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7.町立幼稚園・保育所あり方\5.保育所_公私連携型保育所移行\2.公募\4.公募本番用データ（更新中）\3.様式\"/>
    </mc:Choice>
  </mc:AlternateContent>
  <xr:revisionPtr revIDLastSave="0" documentId="13_ncr:1_{EED1F711-54D2-4100-BB68-D7E1280EFF9C}" xr6:coauthVersionLast="36" xr6:coauthVersionMax="36" xr10:uidLastSave="{00000000-0000-0000-0000-000000000000}"/>
  <bookViews>
    <workbookView xWindow="0" yWindow="0" windowWidth="20490" windowHeight="6330" xr2:uid="{2E625A5A-AB9A-40E2-80DC-032EF0C2F84E}"/>
  </bookViews>
  <sheets>
    <sheet name="別添２" sheetId="1" r:id="rId1"/>
    <sheet name="リスト" sheetId="2" state="hidden" r:id="rId2"/>
  </sheets>
  <definedNames>
    <definedName name="_xlnm.Print_Area" localSheetId="0">別添２!$A$1:$J$44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0" i="1"/>
  <c r="B6" i="1" l="1"/>
  <c r="C43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 拓</author>
  </authors>
  <commentList>
    <comment ref="H3" authorId="0" shapeId="0" xr:uid="{09638AE0-ED11-4305-99D2-C1530F55B6AF}">
      <text>
        <r>
          <rPr>
            <b/>
            <sz val="9"/>
            <color indexed="81"/>
            <rFont val="MS P ゴシック"/>
            <family val="3"/>
            <charset val="128"/>
          </rPr>
          <t>作成日を記入してください。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J10" authorId="0" shapeId="0" xr:uid="{8A5110E4-8407-4E0B-B9FC-6AA9B3C3927F}">
      <text>
        <r>
          <rPr>
            <b/>
            <sz val="9"/>
            <color indexed="81"/>
            <rFont val="MS P ゴシック"/>
            <family val="3"/>
            <charset val="128"/>
          </rPr>
          <t>第３保育所又は第４保育所に異動させる予定の職員には「○」をつけてください。</t>
        </r>
      </text>
    </comment>
  </commentList>
</comments>
</file>

<file path=xl/sharedStrings.xml><?xml version="1.0" encoding="utf-8"?>
<sst xmlns="http://schemas.openxmlformats.org/spreadsheetml/2006/main" count="75" uniqueCount="73">
  <si>
    <t>法人名</t>
    <rPh sb="0" eb="2">
      <t>ホウジン</t>
    </rPh>
    <rPh sb="2" eb="3">
      <t>メイ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</si>
  <si>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</si>
  <si>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</si>
  <si>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</si>
  <si>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雇用形態</t>
    <rPh sb="0" eb="2">
      <t>コヨウ</t>
    </rPh>
    <rPh sb="2" eb="4">
      <t>ケイタイ</t>
    </rPh>
    <phoneticPr fontId="1"/>
  </si>
  <si>
    <t>雇用区分</t>
    <rPh sb="0" eb="2">
      <t>コヨウ</t>
    </rPh>
    <rPh sb="2" eb="4">
      <t>クブン</t>
    </rPh>
    <phoneticPr fontId="1"/>
  </si>
  <si>
    <t>所長</t>
    <rPh sb="0" eb="2">
      <t>ショチョウ</t>
    </rPh>
    <phoneticPr fontId="1"/>
  </si>
  <si>
    <t>主任保育士</t>
    <rPh sb="0" eb="2">
      <t>シュニン</t>
    </rPh>
    <rPh sb="2" eb="5">
      <t>ホイクシ</t>
    </rPh>
    <phoneticPr fontId="1"/>
  </si>
  <si>
    <t>保育士1</t>
    <rPh sb="0" eb="3">
      <t>ホイクシ</t>
    </rPh>
    <phoneticPr fontId="1"/>
  </si>
  <si>
    <t>保育士2</t>
    <rPh sb="0" eb="3">
      <t>ホイクシ</t>
    </rPh>
    <phoneticPr fontId="1"/>
  </si>
  <si>
    <t>保育士3</t>
    <rPh sb="0" eb="3">
      <t>ホイクシ</t>
    </rPh>
    <phoneticPr fontId="1"/>
  </si>
  <si>
    <t>保育士4</t>
    <rPh sb="0" eb="3">
      <t>ホイクシ</t>
    </rPh>
    <phoneticPr fontId="1"/>
  </si>
  <si>
    <t>保育士5</t>
    <rPh sb="0" eb="3">
      <t>ホイクシ</t>
    </rPh>
    <phoneticPr fontId="1"/>
  </si>
  <si>
    <t>保育士6</t>
    <rPh sb="0" eb="3">
      <t>ホイクシ</t>
    </rPh>
    <phoneticPr fontId="1"/>
  </si>
  <si>
    <t>保育士7</t>
    <rPh sb="0" eb="3">
      <t>ホイクシ</t>
    </rPh>
    <phoneticPr fontId="1"/>
  </si>
  <si>
    <t>保育士8</t>
    <rPh sb="0" eb="3">
      <t>ホイクシ</t>
    </rPh>
    <phoneticPr fontId="1"/>
  </si>
  <si>
    <t>保育士9</t>
    <rPh sb="0" eb="3">
      <t>ホイクシ</t>
    </rPh>
    <phoneticPr fontId="1"/>
  </si>
  <si>
    <t>保育士10</t>
    <rPh sb="0" eb="3">
      <t>ホイクシ</t>
    </rPh>
    <phoneticPr fontId="1"/>
  </si>
  <si>
    <t>保育士11</t>
    <rPh sb="0" eb="3">
      <t>ホイクシ</t>
    </rPh>
    <phoneticPr fontId="1"/>
  </si>
  <si>
    <t>保育士12</t>
    <rPh sb="0" eb="3">
      <t>ホイクシ</t>
    </rPh>
    <phoneticPr fontId="1"/>
  </si>
  <si>
    <t>保育士13</t>
    <rPh sb="0" eb="3">
      <t>ホイクシ</t>
    </rPh>
    <phoneticPr fontId="1"/>
  </si>
  <si>
    <t>保育士14</t>
    <rPh sb="0" eb="3">
      <t>ホイクシ</t>
    </rPh>
    <phoneticPr fontId="1"/>
  </si>
  <si>
    <t>保育士15</t>
    <rPh sb="0" eb="3">
      <t>ホイクシ</t>
    </rPh>
    <phoneticPr fontId="1"/>
  </si>
  <si>
    <t>看護師</t>
    <rPh sb="0" eb="3">
      <t>カンゴシ</t>
    </rPh>
    <phoneticPr fontId="1"/>
  </si>
  <si>
    <t>調理員1</t>
    <rPh sb="0" eb="2">
      <t>チョウリ</t>
    </rPh>
    <rPh sb="2" eb="3">
      <t>イン</t>
    </rPh>
    <phoneticPr fontId="1"/>
  </si>
  <si>
    <t>調理員2</t>
    <rPh sb="0" eb="2">
      <t>チョウリ</t>
    </rPh>
    <rPh sb="2" eb="3">
      <t>イン</t>
    </rPh>
    <phoneticPr fontId="1"/>
  </si>
  <si>
    <t>調理員3</t>
    <rPh sb="0" eb="2">
      <t>チョウリ</t>
    </rPh>
    <rPh sb="2" eb="3">
      <t>イン</t>
    </rPh>
    <phoneticPr fontId="1"/>
  </si>
  <si>
    <t>調理員4</t>
    <rPh sb="0" eb="2">
      <t>チョウリ</t>
    </rPh>
    <rPh sb="2" eb="3">
      <t>イン</t>
    </rPh>
    <phoneticPr fontId="1"/>
  </si>
  <si>
    <t>調理員5</t>
    <rPh sb="0" eb="2">
      <t>チョウリ</t>
    </rPh>
    <rPh sb="2" eb="3">
      <t>イン</t>
    </rPh>
    <phoneticPr fontId="1"/>
  </si>
  <si>
    <t>栄養士</t>
    <rPh sb="0" eb="3">
      <t>エイヨウシ</t>
    </rPh>
    <phoneticPr fontId="1"/>
  </si>
  <si>
    <t>嘱託医（内科）</t>
    <rPh sb="0" eb="2">
      <t>ショクタク</t>
    </rPh>
    <rPh sb="2" eb="3">
      <t>イ</t>
    </rPh>
    <rPh sb="4" eb="6">
      <t>ナイカ</t>
    </rPh>
    <phoneticPr fontId="1"/>
  </si>
  <si>
    <t>嘱託医（歯科）</t>
    <rPh sb="0" eb="3">
      <t>ショクタクイ</t>
    </rPh>
    <rPh sb="4" eb="6">
      <t>シカ</t>
    </rPh>
    <phoneticPr fontId="1"/>
  </si>
  <si>
    <t>事務職員</t>
    <rPh sb="0" eb="2">
      <t>ジム</t>
    </rPh>
    <rPh sb="2" eb="4">
      <t>ショクイン</t>
    </rPh>
    <phoneticPr fontId="1"/>
  </si>
  <si>
    <t>通算経験
年数</t>
    <rPh sb="0" eb="2">
      <t>ツウサン</t>
    </rPh>
    <rPh sb="2" eb="4">
      <t>ケイケン</t>
    </rPh>
    <rPh sb="5" eb="7">
      <t>ネンスウ</t>
    </rPh>
    <phoneticPr fontId="1"/>
  </si>
  <si>
    <t>人</t>
    <rPh sb="0" eb="1">
      <t>ニン</t>
    </rPh>
    <phoneticPr fontId="1"/>
  </si>
  <si>
    <t>短時間勤務の保育士</t>
    <rPh sb="0" eb="3">
      <t>タンジカン</t>
    </rPh>
    <rPh sb="3" eb="5">
      <t>キンム</t>
    </rPh>
    <rPh sb="6" eb="9">
      <t>ホイクシ</t>
    </rPh>
    <phoneticPr fontId="1"/>
  </si>
  <si>
    <t>現在（予定）</t>
    <rPh sb="0" eb="2">
      <t>ゲンザイ</t>
    </rPh>
    <rPh sb="3" eb="5">
      <t>ヨテイ</t>
    </rPh>
    <phoneticPr fontId="1"/>
  </si>
  <si>
    <t>0歳児</t>
    <rPh sb="1" eb="2">
      <t>サイ</t>
    </rPh>
    <rPh sb="2" eb="3">
      <t>ジ</t>
    </rPh>
    <phoneticPr fontId="1"/>
  </si>
  <si>
    <t>1歳児</t>
    <rPh sb="1" eb="2">
      <t>サイ</t>
    </rPh>
    <rPh sb="2" eb="3">
      <t>ジ</t>
    </rPh>
    <phoneticPr fontId="1"/>
  </si>
  <si>
    <t>2歳児</t>
    <rPh sb="1" eb="2">
      <t>サイ</t>
    </rPh>
    <rPh sb="2" eb="3">
      <t>ジ</t>
    </rPh>
    <phoneticPr fontId="1"/>
  </si>
  <si>
    <t>3歳児</t>
    <rPh sb="1" eb="2">
      <t>サイ</t>
    </rPh>
    <rPh sb="2" eb="3">
      <t>ジ</t>
    </rPh>
    <phoneticPr fontId="1"/>
  </si>
  <si>
    <t>4歳児</t>
    <rPh sb="1" eb="2">
      <t>サイ</t>
    </rPh>
    <rPh sb="2" eb="3">
      <t>ジ</t>
    </rPh>
    <phoneticPr fontId="1"/>
  </si>
  <si>
    <t>5歳児</t>
    <rPh sb="1" eb="2">
      <t>サイ</t>
    </rPh>
    <rPh sb="2" eb="3">
      <t>ジ</t>
    </rPh>
    <phoneticPr fontId="1"/>
  </si>
  <si>
    <t>フリー</t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</si>
  <si>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</si>
  <si>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</si>
  <si>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正規職員</t>
    <rPh sb="0" eb="2">
      <t>セイキ</t>
    </rPh>
    <rPh sb="2" eb="4">
      <t>ショクイン</t>
    </rPh>
    <phoneticPr fontId="1"/>
  </si>
  <si>
    <t>派遣職員</t>
    <rPh sb="0" eb="2">
      <t>ハケン</t>
    </rPh>
    <rPh sb="2" eb="4">
      <t>ショクイン</t>
    </rPh>
    <phoneticPr fontId="1"/>
  </si>
  <si>
    <t>その他</t>
    <rPh sb="2" eb="3">
      <t>ホカ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</si>
  <si>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</si>
  <si>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</si>
  <si>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パート</t>
    <phoneticPr fontId="1"/>
  </si>
  <si>
    <t>○</t>
    <phoneticPr fontId="1"/>
  </si>
  <si>
    <t>常勤保育士数</t>
    <rPh sb="0" eb="2">
      <t>ジョウキン</t>
    </rPh>
    <rPh sb="2" eb="5">
      <t>ホイクシ</t>
    </rPh>
    <rPh sb="5" eb="6">
      <t>スウ</t>
    </rPh>
    <phoneticPr fontId="1"/>
  </si>
  <si>
    <t>就業規則等で定めた常勤職員の１か月の勤務時間数</t>
    <phoneticPr fontId="1"/>
  </si>
  <si>
    <t>時間</t>
    <rPh sb="0" eb="2">
      <t>ジカン</t>
    </rPh>
    <phoneticPr fontId="1"/>
  </si>
  <si>
    <t>短時間勤務保育士の月あたりの時間</t>
    <rPh sb="0" eb="3">
      <t>タンジカン</t>
    </rPh>
    <rPh sb="3" eb="5">
      <t>キンム</t>
    </rPh>
    <rPh sb="5" eb="8">
      <t>ホイクシ</t>
    </rPh>
    <rPh sb="9" eb="10">
      <t>ツキ</t>
    </rPh>
    <rPh sb="14" eb="16">
      <t>ジカン</t>
    </rPh>
    <phoneticPr fontId="1"/>
  </si>
  <si>
    <t>常勤換算保育士数</t>
    <rPh sb="0" eb="2">
      <t>ジョウキン</t>
    </rPh>
    <rPh sb="2" eb="4">
      <t>カンサン</t>
    </rPh>
    <rPh sb="4" eb="7">
      <t>ホイクシ</t>
    </rPh>
    <rPh sb="7" eb="8">
      <t>スウ</t>
    </rPh>
    <phoneticPr fontId="1"/>
  </si>
  <si>
    <t>人</t>
    <rPh sb="0" eb="1">
      <t>ニン</t>
    </rPh>
    <phoneticPr fontId="1"/>
  </si>
  <si>
    <t>施設名</t>
    <rPh sb="0" eb="2">
      <t>シセツ</t>
    </rPh>
    <rPh sb="2" eb="3">
      <t>メイ</t>
    </rPh>
    <phoneticPr fontId="1"/>
  </si>
  <si>
    <t>利用定員</t>
    <rPh sb="0" eb="2">
      <t>リヨウ</t>
    </rPh>
    <rPh sb="2" eb="4">
      <t>テイイン</t>
    </rPh>
    <phoneticPr fontId="1"/>
  </si>
  <si>
    <t>人</t>
    <rPh sb="0" eb="1">
      <t>ニン</t>
    </rPh>
    <phoneticPr fontId="1"/>
  </si>
  <si>
    <t>0歳児</t>
    <rPh sb="1" eb="2">
      <t>サイ</t>
    </rPh>
    <rPh sb="2" eb="3">
      <t>ジ</t>
    </rPh>
    <phoneticPr fontId="1"/>
  </si>
  <si>
    <t>1歳児</t>
    <rPh sb="1" eb="2">
      <t>サイ</t>
    </rPh>
    <rPh sb="2" eb="3">
      <t>ジ</t>
    </rPh>
    <phoneticPr fontId="1"/>
  </si>
  <si>
    <t>2歳児</t>
    <rPh sb="1" eb="2">
      <t>サイ</t>
    </rPh>
    <rPh sb="2" eb="3">
      <t>ジ</t>
    </rPh>
    <phoneticPr fontId="1"/>
  </si>
  <si>
    <t>3歳児</t>
    <rPh sb="1" eb="2">
      <t>サイ</t>
    </rPh>
    <rPh sb="2" eb="3">
      <t>ジ</t>
    </rPh>
    <phoneticPr fontId="1"/>
  </si>
  <si>
    <t>4歳児</t>
    <rPh sb="1" eb="2">
      <t>サイ</t>
    </rPh>
    <rPh sb="2" eb="3">
      <t>ジ</t>
    </rPh>
    <phoneticPr fontId="1"/>
  </si>
  <si>
    <t>5歳児</t>
    <rPh sb="1" eb="2">
      <t>サイ</t>
    </rPh>
    <rPh sb="2" eb="3">
      <t>ジ</t>
    </rPh>
    <phoneticPr fontId="1"/>
  </si>
  <si>
    <t>現施設
在籍年数</t>
    <rPh sb="0" eb="1">
      <t>ゲン</t>
    </rPh>
    <rPh sb="1" eb="3">
      <t>シセツ</t>
    </rPh>
    <rPh sb="4" eb="6">
      <t>ザイセキ</t>
    </rPh>
    <rPh sb="6" eb="8">
      <t>ネンスウ</t>
    </rPh>
    <phoneticPr fontId="1"/>
  </si>
  <si>
    <t>クラス年次</t>
    <rPh sb="3" eb="5">
      <t>ネンジ</t>
    </rPh>
    <phoneticPr fontId="1"/>
  </si>
  <si>
    <t>保育所職員体制調書　※ 現在運営している保育所について保育所毎に作成ください。</t>
    <rPh sb="0" eb="2">
      <t>ホイク</t>
    </rPh>
    <rPh sb="2" eb="3">
      <t>ショ</t>
    </rPh>
    <rPh sb="3" eb="5">
      <t>ショクイン</t>
    </rPh>
    <rPh sb="5" eb="7">
      <t>タイセイ</t>
    </rPh>
    <rPh sb="7" eb="9">
      <t>チョウショ</t>
    </rPh>
    <rPh sb="12" eb="14">
      <t>ゲンザイ</t>
    </rPh>
    <rPh sb="14" eb="16">
      <t>ウンエイ</t>
    </rPh>
    <rPh sb="20" eb="22">
      <t>ホイク</t>
    </rPh>
    <rPh sb="22" eb="23">
      <t>ショ</t>
    </rPh>
    <rPh sb="27" eb="29">
      <t>ホイク</t>
    </rPh>
    <rPh sb="29" eb="30">
      <t>ショ</t>
    </rPh>
    <rPh sb="30" eb="31">
      <t>マイ</t>
    </rPh>
    <rPh sb="32" eb="34">
      <t>サクセイ</t>
    </rPh>
    <phoneticPr fontId="1"/>
  </si>
  <si>
    <t>資格の有無</t>
    <rPh sb="0" eb="2">
      <t>シカク</t>
    </rPh>
    <rPh sb="3" eb="5">
      <t>ウム</t>
    </rPh>
    <phoneticPr fontId="1"/>
  </si>
  <si>
    <t>公私連携保育所への
異動予定者</t>
    <rPh sb="0" eb="2">
      <t>コウシ</t>
    </rPh>
    <rPh sb="2" eb="4">
      <t>レンケイ</t>
    </rPh>
    <rPh sb="4" eb="6">
      <t>ホイク</t>
    </rPh>
    <rPh sb="6" eb="7">
      <t>ショ</t>
    </rPh>
    <rPh sb="10" eb="12">
      <t>イドウ</t>
    </rPh>
    <rPh sb="12" eb="15">
      <t>ヨテイシャ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</si>
</sst>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2" borderId="6" xfId="0" applyFill="1" applyBorder="1">
      <alignment vertical="center"/>
    </xf>
    <xf numFmtId="176" fontId="0" fillId="0" borderId="6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11" xfId="0" applyFill="1" applyBorder="1">
      <alignment vertical="center"/>
    </xf>
    <xf numFmtId="176" fontId="0" fillId="0" borderId="1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176" fontId="0" fillId="2" borderId="0" xfId="0" applyNumberFormat="1" applyFill="1" applyBorder="1" applyAlignment="1">
      <alignment vertical="center"/>
    </xf>
    <xf numFmtId="0" fontId="5" fillId="0" borderId="0" xfId="0" applyFont="1" applyFill="1">
      <alignment vertical="center"/>
    </xf>
    <xf numFmtId="176" fontId="0" fillId="0" borderId="0" xfId="0" applyNumberFormat="1" applyFill="1" applyBorder="1" applyAlignment="1">
      <alignment vertical="center"/>
    </xf>
    <xf numFmtId="0" fontId="0" fillId="2" borderId="1" xfId="0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96294-8A7B-45D7-ADAA-07757357CC2B}">
  <sheetPr>
    <pageSetUpPr fitToPage="1"/>
  </sheetPr>
  <dimension ref="A1:L43"/>
  <sheetViews>
    <sheetView tabSelected="1" view="pageLayout" topLeftCell="C7" zoomScaleNormal="100" zoomScaleSheetLayoutView="100" workbookViewId="0">
      <selection activeCell="H10" sqref="H10:H11"/>
    </sheetView>
  </sheetViews>
  <sheetFormatPr defaultRowHeight="18.75"/>
  <cols>
    <col min="1" max="1" width="11.25" customWidth="1"/>
    <col min="3" max="3" width="13.125" customWidth="1"/>
    <col min="4" max="4" width="11.75" customWidth="1"/>
    <col min="8" max="8" width="10.25" customWidth="1"/>
    <col min="10" max="10" width="10.375" customWidth="1"/>
  </cols>
  <sheetData>
    <row r="1" spans="1:12">
      <c r="A1" s="19" t="s">
        <v>70</v>
      </c>
      <c r="B1" s="19"/>
      <c r="C1" s="19"/>
      <c r="D1" s="19"/>
      <c r="E1" s="19"/>
      <c r="F1" s="19"/>
      <c r="G1" s="19"/>
      <c r="H1" s="19"/>
      <c r="I1" s="19"/>
      <c r="J1" s="19"/>
    </row>
    <row r="3" spans="1:12">
      <c r="A3" s="4" t="s">
        <v>0</v>
      </c>
      <c r="B3" s="28"/>
      <c r="C3" s="28"/>
      <c r="D3" s="28"/>
      <c r="G3" s="22"/>
      <c r="H3" s="20"/>
      <c r="I3" t="s">
        <v>36</v>
      </c>
    </row>
    <row r="4" spans="1:12">
      <c r="A4" s="4" t="s">
        <v>59</v>
      </c>
      <c r="B4" s="28"/>
      <c r="C4" s="28"/>
      <c r="D4" s="28"/>
      <c r="G4" s="22"/>
      <c r="H4" s="22"/>
    </row>
    <row r="6" spans="1:12">
      <c r="A6" s="4" t="s">
        <v>60</v>
      </c>
      <c r="B6" s="4">
        <f>SUM(E6:E8,G6:G8)</f>
        <v>0</v>
      </c>
      <c r="C6" t="s">
        <v>61</v>
      </c>
      <c r="D6" s="4" t="s">
        <v>62</v>
      </c>
      <c r="E6" s="23"/>
      <c r="F6" s="4" t="s">
        <v>65</v>
      </c>
      <c r="G6" s="23"/>
    </row>
    <row r="7" spans="1:12">
      <c r="D7" s="4" t="s">
        <v>63</v>
      </c>
      <c r="E7" s="23"/>
      <c r="F7" s="4" t="s">
        <v>66</v>
      </c>
      <c r="G7" s="23"/>
    </row>
    <row r="8" spans="1:12">
      <c r="D8" s="4" t="s">
        <v>64</v>
      </c>
      <c r="E8" s="23"/>
      <c r="F8" s="4" t="s">
        <v>67</v>
      </c>
      <c r="G8" s="23"/>
    </row>
    <row r="10" spans="1:12">
      <c r="A10" s="29" t="s">
        <v>1</v>
      </c>
      <c r="B10" s="31" t="s">
        <v>69</v>
      </c>
      <c r="C10" s="33" t="s">
        <v>2</v>
      </c>
      <c r="D10" s="33" t="s">
        <v>3</v>
      </c>
      <c r="E10" s="26" t="s">
        <v>33</v>
      </c>
      <c r="F10" s="26" t="s">
        <v>71</v>
      </c>
      <c r="G10" s="33" t="s">
        <v>4</v>
      </c>
      <c r="H10" s="33" t="s">
        <v>5</v>
      </c>
      <c r="I10" s="26" t="s">
        <v>68</v>
      </c>
      <c r="J10" s="35" t="s">
        <v>72</v>
      </c>
    </row>
    <row r="11" spans="1:12">
      <c r="A11" s="30"/>
      <c r="B11" s="32"/>
      <c r="C11" s="34"/>
      <c r="D11" s="34"/>
      <c r="E11" s="34"/>
      <c r="F11" s="34"/>
      <c r="G11" s="34"/>
      <c r="H11" s="34"/>
      <c r="I11" s="27"/>
      <c r="J11" s="36"/>
    </row>
    <row r="12" spans="1:12">
      <c r="A12" s="5" t="s">
        <v>6</v>
      </c>
      <c r="B12" s="6"/>
      <c r="C12" s="7"/>
      <c r="D12" s="8"/>
      <c r="E12" s="9"/>
      <c r="F12" s="10"/>
      <c r="G12" s="9"/>
      <c r="H12" s="10"/>
      <c r="I12" s="9"/>
      <c r="J12" s="24"/>
    </row>
    <row r="13" spans="1:12">
      <c r="A13" s="5" t="s">
        <v>7</v>
      </c>
      <c r="B13" s="6"/>
      <c r="C13" s="7"/>
      <c r="D13" s="8"/>
      <c r="E13" s="9"/>
      <c r="F13" s="10"/>
      <c r="G13" s="9"/>
      <c r="H13" s="10"/>
      <c r="I13" s="9"/>
      <c r="J13" s="24"/>
    </row>
    <row r="14" spans="1:12">
      <c r="A14" s="5" t="s">
        <v>8</v>
      </c>
      <c r="B14" s="10"/>
      <c r="C14" s="7"/>
      <c r="D14" s="8"/>
      <c r="E14" s="9"/>
      <c r="F14" s="10"/>
      <c r="G14" s="9"/>
      <c r="H14" s="10"/>
      <c r="I14" s="9"/>
      <c r="J14" s="24"/>
      <c r="L14">
        <f>IF(C14="",0,1)</f>
        <v>0</v>
      </c>
    </row>
    <row r="15" spans="1:12">
      <c r="A15" s="5" t="s">
        <v>9</v>
      </c>
      <c r="B15" s="10"/>
      <c r="C15" s="7"/>
      <c r="D15" s="8"/>
      <c r="E15" s="9"/>
      <c r="F15" s="10"/>
      <c r="G15" s="9"/>
      <c r="H15" s="10"/>
      <c r="I15" s="9"/>
      <c r="J15" s="24"/>
      <c r="L15">
        <f t="shared" ref="L15:L29" si="0">IF(C15="",0,1)</f>
        <v>0</v>
      </c>
    </row>
    <row r="16" spans="1:12">
      <c r="A16" s="5" t="s">
        <v>10</v>
      </c>
      <c r="B16" s="10"/>
      <c r="C16" s="7"/>
      <c r="D16" s="8"/>
      <c r="E16" s="9"/>
      <c r="F16" s="10"/>
      <c r="G16" s="9"/>
      <c r="H16" s="10"/>
      <c r="I16" s="9"/>
      <c r="J16" s="24"/>
      <c r="L16">
        <f t="shared" si="0"/>
        <v>0</v>
      </c>
    </row>
    <row r="17" spans="1:12">
      <c r="A17" s="5" t="s">
        <v>11</v>
      </c>
      <c r="B17" s="10"/>
      <c r="C17" s="7"/>
      <c r="D17" s="8"/>
      <c r="E17" s="9"/>
      <c r="F17" s="10"/>
      <c r="G17" s="9"/>
      <c r="H17" s="10"/>
      <c r="I17" s="9"/>
      <c r="J17" s="24"/>
      <c r="L17">
        <f t="shared" si="0"/>
        <v>0</v>
      </c>
    </row>
    <row r="18" spans="1:12">
      <c r="A18" s="5" t="s">
        <v>12</v>
      </c>
      <c r="B18" s="10"/>
      <c r="C18" s="7"/>
      <c r="D18" s="8"/>
      <c r="E18" s="9"/>
      <c r="F18" s="10"/>
      <c r="G18" s="9"/>
      <c r="H18" s="10"/>
      <c r="I18" s="9"/>
      <c r="J18" s="24"/>
      <c r="L18">
        <f t="shared" si="0"/>
        <v>0</v>
      </c>
    </row>
    <row r="19" spans="1:12">
      <c r="A19" s="5" t="s">
        <v>13</v>
      </c>
      <c r="B19" s="10"/>
      <c r="C19" s="7"/>
      <c r="D19" s="8"/>
      <c r="E19" s="9"/>
      <c r="F19" s="10"/>
      <c r="G19" s="9"/>
      <c r="H19" s="10"/>
      <c r="I19" s="9"/>
      <c r="J19" s="24"/>
      <c r="L19">
        <f t="shared" si="0"/>
        <v>0</v>
      </c>
    </row>
    <row r="20" spans="1:12">
      <c r="A20" s="5" t="s">
        <v>14</v>
      </c>
      <c r="B20" s="10"/>
      <c r="C20" s="7"/>
      <c r="D20" s="8"/>
      <c r="E20" s="9"/>
      <c r="F20" s="10"/>
      <c r="G20" s="9"/>
      <c r="H20" s="10"/>
      <c r="I20" s="9"/>
      <c r="J20" s="24"/>
      <c r="L20">
        <f t="shared" si="0"/>
        <v>0</v>
      </c>
    </row>
    <row r="21" spans="1:12">
      <c r="A21" s="5" t="s">
        <v>15</v>
      </c>
      <c r="B21" s="10"/>
      <c r="C21" s="7"/>
      <c r="D21" s="8"/>
      <c r="E21" s="9"/>
      <c r="F21" s="10"/>
      <c r="G21" s="9"/>
      <c r="H21" s="10"/>
      <c r="I21" s="9"/>
      <c r="J21" s="24"/>
      <c r="L21">
        <f t="shared" si="0"/>
        <v>0</v>
      </c>
    </row>
    <row r="22" spans="1:12">
      <c r="A22" s="5" t="s">
        <v>16</v>
      </c>
      <c r="B22" s="10"/>
      <c r="C22" s="7"/>
      <c r="D22" s="8"/>
      <c r="E22" s="9"/>
      <c r="F22" s="10"/>
      <c r="G22" s="9"/>
      <c r="H22" s="10"/>
      <c r="I22" s="9"/>
      <c r="J22" s="24"/>
      <c r="L22">
        <f t="shared" si="0"/>
        <v>0</v>
      </c>
    </row>
    <row r="23" spans="1:12">
      <c r="A23" s="5" t="s">
        <v>17</v>
      </c>
      <c r="B23" s="10"/>
      <c r="C23" s="7"/>
      <c r="D23" s="8"/>
      <c r="E23" s="9"/>
      <c r="F23" s="10"/>
      <c r="G23" s="9"/>
      <c r="H23" s="10"/>
      <c r="I23" s="9"/>
      <c r="J23" s="24"/>
      <c r="L23">
        <f t="shared" si="0"/>
        <v>0</v>
      </c>
    </row>
    <row r="24" spans="1:12">
      <c r="A24" s="5" t="s">
        <v>18</v>
      </c>
      <c r="B24" s="10"/>
      <c r="C24" s="7"/>
      <c r="D24" s="8"/>
      <c r="E24" s="9"/>
      <c r="F24" s="10"/>
      <c r="G24" s="9"/>
      <c r="H24" s="10"/>
      <c r="I24" s="9"/>
      <c r="J24" s="24"/>
      <c r="L24">
        <f t="shared" si="0"/>
        <v>0</v>
      </c>
    </row>
    <row r="25" spans="1:12">
      <c r="A25" s="5" t="s">
        <v>19</v>
      </c>
      <c r="B25" s="10"/>
      <c r="C25" s="7"/>
      <c r="D25" s="8"/>
      <c r="E25" s="9"/>
      <c r="F25" s="10"/>
      <c r="G25" s="9"/>
      <c r="H25" s="10"/>
      <c r="I25" s="9"/>
      <c r="J25" s="24"/>
      <c r="L25">
        <f t="shared" si="0"/>
        <v>0</v>
      </c>
    </row>
    <row r="26" spans="1:12">
      <c r="A26" s="5" t="s">
        <v>20</v>
      </c>
      <c r="B26" s="10"/>
      <c r="C26" s="7"/>
      <c r="D26" s="8"/>
      <c r="E26" s="9"/>
      <c r="F26" s="10"/>
      <c r="G26" s="9"/>
      <c r="H26" s="10"/>
      <c r="I26" s="9"/>
      <c r="J26" s="24"/>
      <c r="L26">
        <f t="shared" si="0"/>
        <v>0</v>
      </c>
    </row>
    <row r="27" spans="1:12">
      <c r="A27" s="5" t="s">
        <v>21</v>
      </c>
      <c r="B27" s="10"/>
      <c r="C27" s="7"/>
      <c r="D27" s="8"/>
      <c r="E27" s="9"/>
      <c r="F27" s="10"/>
      <c r="G27" s="9"/>
      <c r="H27" s="10"/>
      <c r="I27" s="9"/>
      <c r="J27" s="24"/>
      <c r="L27">
        <f t="shared" si="0"/>
        <v>0</v>
      </c>
    </row>
    <row r="28" spans="1:12">
      <c r="A28" s="5" t="s">
        <v>22</v>
      </c>
      <c r="B28" s="10"/>
      <c r="C28" s="7"/>
      <c r="D28" s="8"/>
      <c r="E28" s="9"/>
      <c r="F28" s="10"/>
      <c r="G28" s="9"/>
      <c r="H28" s="10"/>
      <c r="I28" s="9"/>
      <c r="J28" s="24"/>
      <c r="L28">
        <f t="shared" si="0"/>
        <v>0</v>
      </c>
    </row>
    <row r="29" spans="1:12">
      <c r="A29" s="5" t="s">
        <v>23</v>
      </c>
      <c r="B29" s="10"/>
      <c r="C29" s="7"/>
      <c r="D29" s="8"/>
      <c r="E29" s="9"/>
      <c r="F29" s="10"/>
      <c r="G29" s="9"/>
      <c r="H29" s="10"/>
      <c r="I29" s="9"/>
      <c r="J29" s="24"/>
      <c r="L29">
        <f t="shared" si="0"/>
        <v>0</v>
      </c>
    </row>
    <row r="30" spans="1:12">
      <c r="A30" s="5" t="s">
        <v>24</v>
      </c>
      <c r="B30" s="6"/>
      <c r="C30" s="7"/>
      <c r="D30" s="8"/>
      <c r="E30" s="9"/>
      <c r="F30" s="9"/>
      <c r="G30" s="9"/>
      <c r="H30" s="10"/>
      <c r="I30" s="9"/>
      <c r="J30" s="24"/>
    </row>
    <row r="31" spans="1:12">
      <c r="A31" s="5" t="s">
        <v>25</v>
      </c>
      <c r="B31" s="6"/>
      <c r="C31" s="7"/>
      <c r="D31" s="8"/>
      <c r="E31" s="9"/>
      <c r="F31" s="9"/>
      <c r="G31" s="9"/>
      <c r="H31" s="10"/>
      <c r="I31" s="9"/>
      <c r="J31" s="24"/>
    </row>
    <row r="32" spans="1:12">
      <c r="A32" s="5" t="s">
        <v>26</v>
      </c>
      <c r="B32" s="6"/>
      <c r="C32" s="7"/>
      <c r="D32" s="8"/>
      <c r="E32" s="9"/>
      <c r="F32" s="9"/>
      <c r="G32" s="9"/>
      <c r="H32" s="10"/>
      <c r="I32" s="9"/>
      <c r="J32" s="24"/>
    </row>
    <row r="33" spans="1:10">
      <c r="A33" s="5" t="s">
        <v>27</v>
      </c>
      <c r="B33" s="6"/>
      <c r="C33" s="7"/>
      <c r="D33" s="8"/>
      <c r="E33" s="9"/>
      <c r="F33" s="9"/>
      <c r="G33" s="9"/>
      <c r="H33" s="10"/>
      <c r="I33" s="9"/>
      <c r="J33" s="24"/>
    </row>
    <row r="34" spans="1:10">
      <c r="A34" s="5" t="s">
        <v>28</v>
      </c>
      <c r="B34" s="6"/>
      <c r="C34" s="7"/>
      <c r="D34" s="8"/>
      <c r="E34" s="9"/>
      <c r="F34" s="9"/>
      <c r="G34" s="9"/>
      <c r="H34" s="10"/>
      <c r="I34" s="9"/>
      <c r="J34" s="24"/>
    </row>
    <row r="35" spans="1:10">
      <c r="A35" s="5" t="s">
        <v>29</v>
      </c>
      <c r="B35" s="6"/>
      <c r="C35" s="7"/>
      <c r="D35" s="8"/>
      <c r="E35" s="9"/>
      <c r="F35" s="9"/>
      <c r="G35" s="9"/>
      <c r="H35" s="10"/>
      <c r="I35" s="9"/>
      <c r="J35" s="24"/>
    </row>
    <row r="36" spans="1:10">
      <c r="A36" s="11" t="s">
        <v>30</v>
      </c>
      <c r="B36" s="6"/>
      <c r="C36" s="7"/>
      <c r="D36" s="6"/>
      <c r="E36" s="6"/>
      <c r="F36" s="6"/>
      <c r="G36" s="6"/>
      <c r="H36" s="6"/>
      <c r="I36" s="6"/>
      <c r="J36" s="24"/>
    </row>
    <row r="37" spans="1:10">
      <c r="A37" s="12" t="s">
        <v>31</v>
      </c>
      <c r="B37" s="6"/>
      <c r="C37" s="7"/>
      <c r="D37" s="6"/>
      <c r="E37" s="6"/>
      <c r="F37" s="6"/>
      <c r="G37" s="6"/>
      <c r="H37" s="6"/>
      <c r="I37" s="6"/>
      <c r="J37" s="24"/>
    </row>
    <row r="38" spans="1:10">
      <c r="A38" s="13" t="s">
        <v>32</v>
      </c>
      <c r="B38" s="14"/>
      <c r="C38" s="15"/>
      <c r="D38" s="16"/>
      <c r="E38" s="17"/>
      <c r="F38" s="14"/>
      <c r="G38" s="17"/>
      <c r="H38" s="18"/>
      <c r="I38" s="17"/>
      <c r="J38" s="25"/>
    </row>
    <row r="40" spans="1:10">
      <c r="A40" s="2" t="s">
        <v>53</v>
      </c>
      <c r="C40" s="4">
        <f>SUMIFS($L:$L,$F:$F,"有り",$H:$H,常勤)</f>
        <v>0</v>
      </c>
      <c r="D40" t="s">
        <v>34</v>
      </c>
    </row>
    <row r="41" spans="1:10">
      <c r="A41" s="2" t="s">
        <v>35</v>
      </c>
      <c r="C41" s="4">
        <f>SUMIFS($L:$L,$F:$F,"有り",$H:$H,"非常勤")</f>
        <v>0</v>
      </c>
      <c r="D41" t="s">
        <v>34</v>
      </c>
      <c r="E41" t="s">
        <v>56</v>
      </c>
      <c r="I41" s="3"/>
      <c r="J41" t="s">
        <v>55</v>
      </c>
    </row>
    <row r="42" spans="1:10">
      <c r="A42" t="s">
        <v>54</v>
      </c>
      <c r="E42" s="3"/>
      <c r="F42" t="s">
        <v>55</v>
      </c>
    </row>
    <row r="43" spans="1:10">
      <c r="A43" t="s">
        <v>57</v>
      </c>
      <c r="C43" s="4" t="e">
        <f>I41/E42</f>
        <v>#DIV/0!</v>
      </c>
      <c r="D43" t="s">
        <v>58</v>
      </c>
      <c r="E43" s="21"/>
    </row>
  </sheetData>
  <mergeCells count="12">
    <mergeCell ref="I10:I11"/>
    <mergeCell ref="J10:J11"/>
    <mergeCell ref="B3:D3"/>
    <mergeCell ref="A10:A11"/>
    <mergeCell ref="B10:B11"/>
    <mergeCell ref="C10:C11"/>
    <mergeCell ref="D10:D11"/>
    <mergeCell ref="E10:E11"/>
    <mergeCell ref="F10:F11"/>
    <mergeCell ref="G10:G11"/>
    <mergeCell ref="H10:H11"/>
    <mergeCell ref="B4:D4"/>
  </mergeCells>
  <phoneticPr fontId="1"/>
  <pageMargins left="0.43" right="0.16" top="0.75" bottom="0.75" header="0.3" footer="0.3"/>
  <pageSetup paperSize="9" scale="73" fitToHeight="0" orientation="portrait" r:id="rId1"/>
  <headerFooter>
    <oddHeader>&amp;L別記第１号様式の別添２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E58B0DC-0F2B-45FD-8408-05ACBDA1B24B}">
          <x14:formula1>
            <xm:f>リスト!$A$1:$A$7</xm:f>
          </x14:formula1>
          <xm:sqref>B14:B29</xm:sqref>
        </x14:dataValidation>
        <x14:dataValidation type="list" allowBlank="1" showInputMessage="1" showErrorMessage="1" xr:uid="{D7403EF1-6BE8-4EB2-9EE9-F6C71650289E}">
          <x14:formula1>
            <xm:f>リスト!$B$1:$B$2</xm:f>
          </x14:formula1>
          <xm:sqref>F12:F29</xm:sqref>
        </x14:dataValidation>
        <x14:dataValidation type="list" allowBlank="1" showInputMessage="1" showErrorMessage="1" xr:uid="{146AA32A-E760-4E38-A4A3-90C65D62A102}">
          <x14:formula1>
            <xm:f>リスト!$C$1:$C$4</xm:f>
          </x14:formula1>
          <xm:sqref>G12:G35 G38</xm:sqref>
        </x14:dataValidation>
        <x14:dataValidation type="list" allowBlank="1" showInputMessage="1" showErrorMessage="1" xr:uid="{3C8BF0D7-6F4C-4420-AD68-4B45112B91F2}">
          <x14:formula1>
            <xm:f>リスト!$D$1:$D$2</xm:f>
          </x14:formula1>
          <xm:sqref>H12:H35 H38</xm:sqref>
        </x14:dataValidation>
        <x14:dataValidation type="list" allowBlank="1" showInputMessage="1" showErrorMessage="1" xr:uid="{74E79235-63BF-4D0D-80B3-A30C6662B2C2}">
          <x14:formula1>
            <xm:f>リスト!$E$1:$E$2</xm:f>
          </x14:formula1>
          <xm:sqref>J12:J37 J38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7B003-B619-4035-ADA8-836EA442D892}">
  <dimension ref="A1:E7"/>
  <sheetViews>
    <sheetView workbookViewId="0">
      <selection activeCell="G2" sqref="G2"/>
    </sheetView>
  </sheetViews>
  <sheetFormatPr defaultRowHeight="18.75"/>
  <sheetData>
    <row r="1" spans="1:5">
      <c r="A1" t="s">
        <v>37</v>
      </c>
      <c r="B1" t="s">
        <v>44</v>
      </c>
      <c r="C1" t="s">
        <v>46</v>
      </c>
      <c r="D1" t="s">
        <v>49</v>
      </c>
      <c r="E1" s="1" t="s">
        <v>52</v>
      </c>
    </row>
    <row r="2" spans="1:5">
      <c r="A2" t="s">
        <v>38</v>
      </c>
      <c r="B2" t="s">
        <v>45</v>
      </c>
      <c r="C2" t="s">
        <v>51</v>
      </c>
      <c r="D2" t="s">
        <v>50</v>
      </c>
    </row>
    <row r="3" spans="1:5">
      <c r="A3" t="s">
        <v>39</v>
      </c>
      <c r="C3" t="s">
        <v>47</v>
      </c>
    </row>
    <row r="4" spans="1:5">
      <c r="A4" t="s">
        <v>40</v>
      </c>
      <c r="C4" t="s">
        <v>48</v>
      </c>
    </row>
    <row r="5" spans="1:5">
      <c r="A5" t="s">
        <v>41</v>
      </c>
    </row>
    <row r="6" spans="1:5">
      <c r="A6" t="s">
        <v>42</v>
      </c>
    </row>
    <row r="7" spans="1:5">
      <c r="A7" t="s">
        <v>43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別添２</vt:lpstr>
      <vt:lpstr>リスト</vt:lpstr>
      <vt:lpstr>別添２!Print_Area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 拓</dc:creator>
  <cp:lastModifiedBy>松本 拓</cp:lastModifiedBy>
  <cp:lastPrinted>2024-04-18T00:38:26Z</cp:lastPrinted>
  <dcterms:created xsi:type="dcterms:W3CDTF">2024-03-08T10:11:03Z</dcterms:created>
  <dcterms:modified xsi:type="dcterms:W3CDTF">2024-04-18T00:39:13Z</dcterms:modified>
</cp:coreProperties>
</file>