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7.町立幼稚園・保育所あり方\5.保育所_公私連携型保育所移行\2.公募\4.公募本番用データ（更新中）\3.様式\"/>
    </mc:Choice>
  </mc:AlternateContent>
  <xr:revisionPtr revIDLastSave="0" documentId="13_ncr:1_{47805B60-66E3-4036-8E60-22C1BB544FE3}" xr6:coauthVersionLast="36" xr6:coauthVersionMax="36" xr10:uidLastSave="{00000000-0000-0000-0000-000000000000}"/>
  <bookViews>
    <workbookView xWindow="0" yWindow="0" windowWidth="20490" windowHeight="6330" firstSheet="1" activeTab="1" xr2:uid="{1A259FF3-0D12-4956-B71C-CF2B018057C0}"/>
  </bookViews>
  <sheets>
    <sheet name="リスト" sheetId="3" state="hidden" r:id="rId1"/>
    <sheet name="別添８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36" i="1"/>
  <c r="G25" i="1"/>
  <c r="C2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8" i="1"/>
  <c r="G4" i="1"/>
  <c r="G22" i="1" l="1"/>
  <c r="C25" i="1" s="1"/>
</calcChain>
</file>

<file path=xl/sharedStrings.xml><?xml version="1.0" encoding="utf-8"?>
<sst xmlns="http://schemas.openxmlformats.org/spreadsheetml/2006/main" count="47" uniqueCount="42">
  <si>
    <t>収支シミュレーション≪人件費内訳≫</t>
    <rPh sb="0" eb="2">
      <t>シュウシ</t>
    </rPh>
    <rPh sb="11" eb="14">
      <t>ジンケンヒ</t>
    </rPh>
    <rPh sb="14" eb="16">
      <t>ウチワケ</t>
    </rPh>
    <phoneticPr fontId="2"/>
  </si>
  <si>
    <t>事業者名</t>
    <rPh sb="0" eb="3">
      <t>ジギョウシャ</t>
    </rPh>
    <rPh sb="3" eb="4">
      <t>メイ</t>
    </rPh>
    <phoneticPr fontId="2"/>
  </si>
  <si>
    <t>公私連携型保育所</t>
    <rPh sb="0" eb="8">
      <t>コウシレンケイガタホイクショ</t>
    </rPh>
    <phoneticPr fontId="2"/>
  </si>
  <si>
    <t>第３保育所</t>
    <rPh sb="0" eb="1">
      <t>ダイ</t>
    </rPh>
    <rPh sb="2" eb="4">
      <t>ホイク</t>
    </rPh>
    <rPh sb="4" eb="5">
      <t>ショ</t>
    </rPh>
    <phoneticPr fontId="2"/>
  </si>
  <si>
    <t>60人</t>
    <rPh sb="2" eb="3">
      <t>ニン</t>
    </rPh>
    <phoneticPr fontId="2"/>
  </si>
  <si>
    <t>第４保育所</t>
    <rPh sb="0" eb="1">
      <t>ダイ</t>
    </rPh>
    <rPh sb="2" eb="4">
      <t>ホイク</t>
    </rPh>
    <rPh sb="4" eb="5">
      <t>ショ</t>
    </rPh>
    <phoneticPr fontId="2"/>
  </si>
  <si>
    <t>100人</t>
    <rPh sb="3" eb="4">
      <t>ニン</t>
    </rPh>
    <phoneticPr fontId="2"/>
  </si>
  <si>
    <t>区分</t>
    <rPh sb="0" eb="2">
      <t>クブン</t>
    </rPh>
    <phoneticPr fontId="2"/>
  </si>
  <si>
    <t>施設長</t>
    <rPh sb="0" eb="3">
      <t>シセツチョウ</t>
    </rPh>
    <phoneticPr fontId="2"/>
  </si>
  <si>
    <t>主任保育士</t>
    <rPh sb="0" eb="2">
      <t>シュニン</t>
    </rPh>
    <rPh sb="2" eb="5">
      <t>ホイクシ</t>
    </rPh>
    <phoneticPr fontId="2"/>
  </si>
  <si>
    <t>保育士（常勤）</t>
    <rPh sb="0" eb="3">
      <t>ホイクシ</t>
    </rPh>
    <rPh sb="4" eb="6">
      <t>ジョウキン</t>
    </rPh>
    <phoneticPr fontId="2"/>
  </si>
  <si>
    <t>保育士（非常勤）</t>
    <rPh sb="0" eb="3">
      <t>ホイクシ</t>
    </rPh>
    <rPh sb="4" eb="7">
      <t>ヒジョウキン</t>
    </rPh>
    <phoneticPr fontId="2"/>
  </si>
  <si>
    <t>看護師</t>
    <rPh sb="0" eb="3">
      <t>カンゴシ</t>
    </rPh>
    <phoneticPr fontId="2"/>
  </si>
  <si>
    <t>事務職員</t>
    <rPh sb="0" eb="2">
      <t>ジム</t>
    </rPh>
    <rPh sb="2" eb="4">
      <t>ショクイン</t>
    </rPh>
    <phoneticPr fontId="2"/>
  </si>
  <si>
    <t>栄養士</t>
    <rPh sb="0" eb="3">
      <t>エイヨウシ</t>
    </rPh>
    <phoneticPr fontId="2"/>
  </si>
  <si>
    <t>調理師</t>
    <rPh sb="0" eb="3">
      <t>チョウリシ</t>
    </rPh>
    <phoneticPr fontId="2"/>
  </si>
  <si>
    <t>人員</t>
    <rPh sb="0" eb="2">
      <t>ジンイン</t>
    </rPh>
    <phoneticPr fontId="2"/>
  </si>
  <si>
    <t>A</t>
    <phoneticPr fontId="2"/>
  </si>
  <si>
    <t>基本給（月額）</t>
    <rPh sb="0" eb="3">
      <t>キホンキュウ</t>
    </rPh>
    <rPh sb="4" eb="5">
      <t>ツキ</t>
    </rPh>
    <rPh sb="5" eb="6">
      <t>ガク</t>
    </rPh>
    <phoneticPr fontId="2"/>
  </si>
  <si>
    <t>B</t>
    <phoneticPr fontId="2"/>
  </si>
  <si>
    <t>C</t>
    <phoneticPr fontId="2"/>
  </si>
  <si>
    <t>諸手当（月額）</t>
    <rPh sb="0" eb="3">
      <t>ショテアテ</t>
    </rPh>
    <rPh sb="4" eb="6">
      <t>ツキガク</t>
    </rPh>
    <phoneticPr fontId="2"/>
  </si>
  <si>
    <t>合計額（月額）</t>
    <rPh sb="0" eb="2">
      <t>ゴウケイ</t>
    </rPh>
    <rPh sb="2" eb="3">
      <t>ガク</t>
    </rPh>
    <rPh sb="4" eb="5">
      <t>ツキ</t>
    </rPh>
    <rPh sb="5" eb="6">
      <t>ガク</t>
    </rPh>
    <phoneticPr fontId="2"/>
  </si>
  <si>
    <t>（B+C）×A</t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</si>
  <si>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</si>
  <si>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</si>
  <si>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―</t>
    <phoneticPr fontId="2"/>
  </si>
  <si>
    <t>年間給与支給額</t>
    <rPh sb="0" eb="2">
      <t>ネンカン</t>
    </rPh>
    <rPh sb="2" eb="4">
      <t>キュウヨ</t>
    </rPh>
    <rPh sb="4" eb="6">
      <t>シキュウ</t>
    </rPh>
    <rPh sb="6" eb="7">
      <t>ガク</t>
    </rPh>
    <phoneticPr fontId="2"/>
  </si>
  <si>
    <t>D</t>
    <phoneticPr fontId="2"/>
  </si>
  <si>
    <t>千円</t>
    <rPh sb="0" eb="2">
      <t>センエン</t>
    </rPh>
    <phoneticPr fontId="2"/>
  </si>
  <si>
    <t>千円×12か月</t>
    <rPh sb="0" eb="2">
      <t>センエン</t>
    </rPh>
    <rPh sb="6" eb="7">
      <t>ゲツ</t>
    </rPh>
    <phoneticPr fontId="2"/>
  </si>
  <si>
    <t>年間賞与支給額</t>
    <rPh sb="0" eb="2">
      <t>ネンカン</t>
    </rPh>
    <rPh sb="2" eb="4">
      <t>ショウヨ</t>
    </rPh>
    <rPh sb="4" eb="7">
      <t>シキュウガク</t>
    </rPh>
    <phoneticPr fontId="2"/>
  </si>
  <si>
    <t>か月分</t>
    <rPh sb="1" eb="3">
      <t>ゲツブン</t>
    </rPh>
    <phoneticPr fontId="2"/>
  </si>
  <si>
    <t>E</t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</si>
  <si>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</si>
  <si>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F</t>
    <phoneticPr fontId="2"/>
  </si>
  <si>
    <t>年間人件費総額</t>
    <rPh sb="0" eb="2">
      <t>ネンカン</t>
    </rPh>
    <rPh sb="2" eb="5">
      <t>ジンケンヒ</t>
    </rPh>
    <rPh sb="5" eb="7">
      <t>ソウガク</t>
    </rPh>
    <phoneticPr fontId="2"/>
  </si>
  <si>
    <t>D+E+F</t>
    <phoneticPr fontId="2"/>
  </si>
  <si>
    <t>・時給で算定する場合でも、できる限り月額で記載し、備考欄に「時給賃金」を明記ください。</t>
    <rPh sb="1" eb="3">
      <t>ジキュウ</t>
    </rPh>
    <rPh sb="4" eb="6">
      <t>サンテイ</t>
    </rPh>
    <rPh sb="8" eb="10">
      <t>バアイ</t>
    </rPh>
    <rPh sb="16" eb="17">
      <t>カギ</t>
    </rPh>
    <rPh sb="18" eb="19">
      <t>ツキ</t>
    </rPh>
    <rPh sb="19" eb="20">
      <t>ガク</t>
    </rPh>
    <rPh sb="21" eb="23">
      <t>キサイ</t>
    </rPh>
    <rPh sb="25" eb="27">
      <t>ビコウ</t>
    </rPh>
    <rPh sb="27" eb="28">
      <t>ラン</t>
    </rPh>
    <rPh sb="30" eb="32">
      <t>ジキュウ</t>
    </rPh>
    <rPh sb="32" eb="34">
      <t>チンギン</t>
    </rPh>
    <rPh sb="36" eb="38">
      <t>メイキ</t>
    </rPh>
    <phoneticPr fontId="2"/>
  </si>
  <si>
    <t>・「区分」の項目については、必要に応じて追記してください。</t>
    <rPh sb="2" eb="4">
      <t>クブン</t>
    </rPh>
    <rPh sb="6" eb="8">
      <t>コウモク</t>
    </rPh>
    <rPh sb="14" eb="16">
      <t>ヒツヨウ</t>
    </rPh>
    <rPh sb="17" eb="18">
      <t>オウ</t>
    </rPh>
    <rPh sb="20" eb="22">
      <t>ツイキ</t>
    </rPh>
    <phoneticPr fontId="2"/>
  </si>
  <si>
    <t>・当該収支シミュレーションは、初年度分のみ提出ください。</t>
    <rPh sb="1" eb="3">
      <t>トウガイ</t>
    </rPh>
    <rPh sb="3" eb="5">
      <t>シュウシ</t>
    </rPh>
    <rPh sb="15" eb="18">
      <t>ショネンド</t>
    </rPh>
    <rPh sb="18" eb="19">
      <t>ブン</t>
    </rPh>
    <rPh sb="21" eb="23">
      <t>テイシュツ</t>
    </rPh>
    <phoneticPr fontId="2"/>
  </si>
  <si>
    <t>利用定員</t>
    <rPh sb="0" eb="2">
      <t>リヨウ</t>
    </rPh>
    <rPh sb="2" eb="4">
      <t>テイイン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</si>
</sst>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2" borderId="7" xfId="1" applyFont="1" applyFill="1" applyBorder="1">
      <alignment vertical="center"/>
    </xf>
    <xf numFmtId="38" fontId="0" fillId="0" borderId="7" xfId="1" applyFont="1" applyBorder="1">
      <alignment vertical="center"/>
    </xf>
    <xf numFmtId="0" fontId="0" fillId="0" borderId="8" xfId="0" applyBorder="1">
      <alignment vertical="center"/>
    </xf>
    <xf numFmtId="0" fontId="0" fillId="2" borderId="7" xfId="0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8" fontId="0" fillId="2" borderId="13" xfId="1" applyFont="1" applyFill="1" applyBorder="1">
      <alignment vertical="center"/>
    </xf>
    <xf numFmtId="38" fontId="0" fillId="0" borderId="13" xfId="1" applyFont="1" applyBorder="1">
      <alignment vertical="center"/>
    </xf>
    <xf numFmtId="0" fontId="0" fillId="0" borderId="14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2" borderId="16" xfId="0" applyFill="1" applyBorder="1">
      <alignment vertical="center"/>
    </xf>
    <xf numFmtId="38" fontId="0" fillId="2" borderId="16" xfId="1" applyFont="1" applyFill="1" applyBorder="1">
      <alignment vertical="center"/>
    </xf>
    <xf numFmtId="38" fontId="0" fillId="0" borderId="16" xfId="1" applyFont="1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38" fontId="0" fillId="0" borderId="19" xfId="1" applyFont="1" applyBorder="1" applyAlignment="1">
      <alignment horizontal="center" vertical="center"/>
    </xf>
    <xf numFmtId="38" fontId="0" fillId="0" borderId="19" xfId="1" applyFont="1" applyBorder="1">
      <alignment vertical="center"/>
    </xf>
    <xf numFmtId="0" fontId="0" fillId="0" borderId="20" xfId="0" applyBorder="1">
      <alignment vertical="center"/>
    </xf>
    <xf numFmtId="0" fontId="4" fillId="0" borderId="0" xfId="0" applyFont="1">
      <alignment vertical="center"/>
    </xf>
    <xf numFmtId="0" fontId="0" fillId="2" borderId="2" xfId="0" applyFill="1" applyBorder="1">
      <alignment vertical="center"/>
    </xf>
    <xf numFmtId="0" fontId="0" fillId="0" borderId="2" xfId="0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13" xfId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21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2" borderId="16" xfId="1" applyFont="1" applyFill="1" applyBorder="1" applyAlignment="1">
      <alignment horizontal="right" vertical="center"/>
    </xf>
    <xf numFmtId="38" fontId="0" fillId="0" borderId="1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8BE8C-28F8-49F3-AB84-27BC339DD42C}">
  <dimension ref="A1:B2"/>
  <sheetViews>
    <sheetView workbookViewId="0">
      <selection activeCell="B15" sqref="B15"/>
    </sheetView>
  </sheetViews>
  <sheetFormatPr defaultRowHeight="18.75" x14ac:dyDescent="0.4"/>
  <sheetData>
    <row r="1" spans="1:2" x14ac:dyDescent="0.4">
      <c r="A1" t="s">
        <v>3</v>
      </c>
      <c r="B1" t="s">
        <v>4</v>
      </c>
    </row>
    <row r="2" spans="1:2" x14ac:dyDescent="0.4">
      <c r="A2" t="s">
        <v>5</v>
      </c>
      <c r="B2" t="s">
        <v>6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D974-4F3A-41B3-BAF2-86888E35AAB9}">
  <dimension ref="A1:H40"/>
  <sheetViews>
    <sheetView tabSelected="1" view="pageLayout" zoomScaleNormal="100" workbookViewId="0">
      <selection activeCell="E6" sqref="E6:F6"/>
    </sheetView>
  </sheetViews>
  <sheetFormatPr defaultRowHeight="18.75" x14ac:dyDescent="0.4"/>
  <cols>
    <col min="1" max="1" width="4.125" customWidth="1"/>
    <col min="2" max="2" width="15.875" customWidth="1"/>
    <col min="3" max="3" width="9.5" customWidth="1"/>
    <col min="4" max="4" width="13" customWidth="1"/>
    <col min="5" max="5" width="3.375" customWidth="1"/>
    <col min="6" max="6" width="10.375" customWidth="1"/>
    <col min="7" max="7" width="12.625" customWidth="1"/>
  </cols>
  <sheetData>
    <row r="1" spans="1:8" x14ac:dyDescent="0.4">
      <c r="A1" t="s">
        <v>0</v>
      </c>
    </row>
    <row r="3" spans="1:8" x14ac:dyDescent="0.4">
      <c r="A3" s="36" t="s">
        <v>1</v>
      </c>
      <c r="B3" s="36"/>
      <c r="C3" s="37"/>
      <c r="D3" s="37"/>
      <c r="E3" s="37"/>
      <c r="F3" s="37"/>
      <c r="G3" s="37"/>
      <c r="H3" s="37"/>
    </row>
    <row r="4" spans="1:8" x14ac:dyDescent="0.4">
      <c r="A4" s="36" t="s">
        <v>2</v>
      </c>
      <c r="B4" s="36"/>
      <c r="C4" s="38"/>
      <c r="D4" s="38"/>
      <c r="E4" s="38"/>
      <c r="F4" s="1" t="s">
        <v>41</v>
      </c>
      <c r="G4" s="38" t="e">
        <f>VLOOKUP(C4,リスト!$A:$B,2,FALSE)</f>
        <v>#N/A</v>
      </c>
      <c r="H4" s="38"/>
    </row>
    <row r="5" spans="1:8" ht="19.5" thickBot="1" x14ac:dyDescent="0.45"/>
    <row r="6" spans="1:8" x14ac:dyDescent="0.4">
      <c r="A6" s="29" t="s">
        <v>7</v>
      </c>
      <c r="B6" s="30"/>
      <c r="C6" s="14" t="s">
        <v>16</v>
      </c>
      <c r="D6" s="14" t="s">
        <v>18</v>
      </c>
      <c r="E6" s="33" t="s">
        <v>21</v>
      </c>
      <c r="F6" s="33"/>
      <c r="G6" s="14" t="s">
        <v>22</v>
      </c>
      <c r="H6" s="34" t="s">
        <v>24</v>
      </c>
    </row>
    <row r="7" spans="1:8" ht="19.5" thickBot="1" x14ac:dyDescent="0.45">
      <c r="A7" s="31"/>
      <c r="B7" s="32"/>
      <c r="C7" s="15" t="s">
        <v>17</v>
      </c>
      <c r="D7" s="15" t="s">
        <v>19</v>
      </c>
      <c r="E7" s="32" t="s">
        <v>20</v>
      </c>
      <c r="F7" s="32"/>
      <c r="G7" s="15" t="s">
        <v>23</v>
      </c>
      <c r="H7" s="35"/>
    </row>
    <row r="8" spans="1:8" x14ac:dyDescent="0.4">
      <c r="A8" s="9">
        <v>1</v>
      </c>
      <c r="B8" s="10" t="s">
        <v>8</v>
      </c>
      <c r="C8" s="10">
        <v>1</v>
      </c>
      <c r="D8" s="11"/>
      <c r="E8" s="40"/>
      <c r="F8" s="40"/>
      <c r="G8" s="12">
        <f>(D8+E8)*C8</f>
        <v>0</v>
      </c>
      <c r="H8" s="13"/>
    </row>
    <row r="9" spans="1:8" x14ac:dyDescent="0.4">
      <c r="A9" s="3">
        <v>2</v>
      </c>
      <c r="B9" s="4" t="s">
        <v>9</v>
      </c>
      <c r="C9" s="4">
        <v>1</v>
      </c>
      <c r="D9" s="5"/>
      <c r="E9" s="39"/>
      <c r="F9" s="39"/>
      <c r="G9" s="6">
        <f t="shared" ref="G9:G21" si="0">(D9+E9)*C9</f>
        <v>0</v>
      </c>
      <c r="H9" s="7"/>
    </row>
    <row r="10" spans="1:8" x14ac:dyDescent="0.4">
      <c r="A10" s="3">
        <v>3</v>
      </c>
      <c r="B10" s="4" t="s">
        <v>10</v>
      </c>
      <c r="C10" s="8"/>
      <c r="D10" s="5"/>
      <c r="E10" s="39"/>
      <c r="F10" s="39"/>
      <c r="G10" s="6">
        <f t="shared" si="0"/>
        <v>0</v>
      </c>
      <c r="H10" s="7"/>
    </row>
    <row r="11" spans="1:8" x14ac:dyDescent="0.4">
      <c r="A11" s="3">
        <v>4</v>
      </c>
      <c r="B11" s="4" t="s">
        <v>11</v>
      </c>
      <c r="C11" s="8"/>
      <c r="D11" s="5"/>
      <c r="E11" s="39"/>
      <c r="F11" s="39"/>
      <c r="G11" s="6">
        <f t="shared" si="0"/>
        <v>0</v>
      </c>
      <c r="H11" s="7"/>
    </row>
    <row r="12" spans="1:8" x14ac:dyDescent="0.4">
      <c r="A12" s="3">
        <v>5</v>
      </c>
      <c r="B12" s="4" t="s">
        <v>12</v>
      </c>
      <c r="C12" s="8"/>
      <c r="D12" s="5"/>
      <c r="E12" s="39"/>
      <c r="F12" s="39"/>
      <c r="G12" s="6">
        <f t="shared" si="0"/>
        <v>0</v>
      </c>
      <c r="H12" s="7"/>
    </row>
    <row r="13" spans="1:8" x14ac:dyDescent="0.4">
      <c r="A13" s="3">
        <v>6</v>
      </c>
      <c r="B13" s="4" t="s">
        <v>13</v>
      </c>
      <c r="C13" s="8"/>
      <c r="D13" s="5"/>
      <c r="E13" s="39"/>
      <c r="F13" s="39"/>
      <c r="G13" s="6">
        <f t="shared" si="0"/>
        <v>0</v>
      </c>
      <c r="H13" s="7"/>
    </row>
    <row r="14" spans="1:8" x14ac:dyDescent="0.4">
      <c r="A14" s="3">
        <v>7</v>
      </c>
      <c r="B14" s="4" t="s">
        <v>14</v>
      </c>
      <c r="C14" s="8"/>
      <c r="D14" s="5"/>
      <c r="E14" s="39"/>
      <c r="F14" s="39"/>
      <c r="G14" s="6">
        <f t="shared" si="0"/>
        <v>0</v>
      </c>
      <c r="H14" s="7"/>
    </row>
    <row r="15" spans="1:8" x14ac:dyDescent="0.4">
      <c r="A15" s="3">
        <v>8</v>
      </c>
      <c r="B15" s="4" t="s">
        <v>15</v>
      </c>
      <c r="C15" s="8"/>
      <c r="D15" s="5"/>
      <c r="E15" s="39"/>
      <c r="F15" s="39"/>
      <c r="G15" s="6">
        <f t="shared" si="0"/>
        <v>0</v>
      </c>
      <c r="H15" s="7"/>
    </row>
    <row r="16" spans="1:8" x14ac:dyDescent="0.4">
      <c r="A16" s="3">
        <v>9</v>
      </c>
      <c r="B16" s="4"/>
      <c r="C16" s="8"/>
      <c r="D16" s="5"/>
      <c r="E16" s="39"/>
      <c r="F16" s="39"/>
      <c r="G16" s="6">
        <f t="shared" si="0"/>
        <v>0</v>
      </c>
      <c r="H16" s="7"/>
    </row>
    <row r="17" spans="1:8" x14ac:dyDescent="0.4">
      <c r="A17" s="3">
        <v>10</v>
      </c>
      <c r="B17" s="4"/>
      <c r="C17" s="8"/>
      <c r="D17" s="5"/>
      <c r="E17" s="39"/>
      <c r="F17" s="39"/>
      <c r="G17" s="6">
        <f t="shared" si="0"/>
        <v>0</v>
      </c>
      <c r="H17" s="7"/>
    </row>
    <row r="18" spans="1:8" x14ac:dyDescent="0.4">
      <c r="A18" s="3">
        <v>11</v>
      </c>
      <c r="B18" s="4"/>
      <c r="C18" s="8"/>
      <c r="D18" s="5"/>
      <c r="E18" s="39"/>
      <c r="F18" s="39"/>
      <c r="G18" s="6">
        <f t="shared" si="0"/>
        <v>0</v>
      </c>
      <c r="H18" s="7"/>
    </row>
    <row r="19" spans="1:8" x14ac:dyDescent="0.4">
      <c r="A19" s="3">
        <v>12</v>
      </c>
      <c r="B19" s="4"/>
      <c r="C19" s="8"/>
      <c r="D19" s="5"/>
      <c r="E19" s="39"/>
      <c r="F19" s="39"/>
      <c r="G19" s="6">
        <f t="shared" si="0"/>
        <v>0</v>
      </c>
      <c r="H19" s="7"/>
    </row>
    <row r="20" spans="1:8" x14ac:dyDescent="0.4">
      <c r="A20" s="3">
        <v>13</v>
      </c>
      <c r="B20" s="4"/>
      <c r="C20" s="8"/>
      <c r="D20" s="5"/>
      <c r="E20" s="39"/>
      <c r="F20" s="39"/>
      <c r="G20" s="6">
        <f t="shared" si="0"/>
        <v>0</v>
      </c>
      <c r="H20" s="7"/>
    </row>
    <row r="21" spans="1:8" ht="19.5" thickBot="1" x14ac:dyDescent="0.45">
      <c r="A21" s="16">
        <v>14</v>
      </c>
      <c r="B21" s="17"/>
      <c r="C21" s="18"/>
      <c r="D21" s="19"/>
      <c r="E21" s="46"/>
      <c r="F21" s="46"/>
      <c r="G21" s="20">
        <f t="shared" si="0"/>
        <v>0</v>
      </c>
      <c r="H21" s="21"/>
    </row>
    <row r="22" spans="1:8" ht="19.5" thickBot="1" x14ac:dyDescent="0.45">
      <c r="A22" s="44" t="s">
        <v>25</v>
      </c>
      <c r="B22" s="45"/>
      <c r="C22" s="22">
        <f>SUM(C8:C21)</f>
        <v>2</v>
      </c>
      <c r="D22" s="23" t="s">
        <v>26</v>
      </c>
      <c r="E22" s="47" t="s">
        <v>26</v>
      </c>
      <c r="F22" s="47"/>
      <c r="G22" s="24">
        <f>SUM(G8:G21)</f>
        <v>0</v>
      </c>
      <c r="H22" s="25"/>
    </row>
    <row r="23" spans="1:8" ht="9" customHeight="1" x14ac:dyDescent="0.4">
      <c r="E23" s="41"/>
      <c r="F23" s="41"/>
    </row>
    <row r="24" spans="1:8" x14ac:dyDescent="0.4">
      <c r="B24" t="s">
        <v>27</v>
      </c>
      <c r="E24" s="41"/>
      <c r="F24" s="41"/>
    </row>
    <row r="25" spans="1:8" x14ac:dyDescent="0.4">
      <c r="B25" s="2" t="s">
        <v>28</v>
      </c>
      <c r="C25">
        <f>ROUNDDOWN(G22/1000,0)</f>
        <v>0</v>
      </c>
      <c r="D25" t="s">
        <v>30</v>
      </c>
      <c r="E25" s="41"/>
      <c r="F25" s="41"/>
      <c r="G25">
        <f>C25*12</f>
        <v>0</v>
      </c>
      <c r="H25" t="s">
        <v>29</v>
      </c>
    </row>
    <row r="26" spans="1:8" ht="7.5" customHeight="1" x14ac:dyDescent="0.4">
      <c r="E26" s="41"/>
      <c r="F26" s="41"/>
    </row>
    <row r="27" spans="1:8" ht="19.5" thickBot="1" x14ac:dyDescent="0.45">
      <c r="B27" t="s">
        <v>31</v>
      </c>
      <c r="E27" s="41"/>
      <c r="F27" s="41"/>
    </row>
    <row r="28" spans="1:8" ht="19.5" thickBot="1" x14ac:dyDescent="0.45">
      <c r="B28" s="2" t="s">
        <v>33</v>
      </c>
      <c r="C28" s="27"/>
      <c r="D28" t="s">
        <v>29</v>
      </c>
      <c r="E28" s="42"/>
      <c r="F28" s="43"/>
      <c r="G28" t="s">
        <v>32</v>
      </c>
    </row>
    <row r="29" spans="1:8" ht="3.75" customHeight="1" x14ac:dyDescent="0.4"/>
    <row r="30" spans="1:8" x14ac:dyDescent="0.4">
      <c r="G30">
        <f>C28*E28</f>
        <v>0</v>
      </c>
      <c r="H30" t="s">
        <v>29</v>
      </c>
    </row>
    <row r="31" spans="1:8" ht="5.25" customHeight="1" x14ac:dyDescent="0.4"/>
    <row r="32" spans="1:8" ht="19.5" thickBot="1" x14ac:dyDescent="0.45">
      <c r="B32" t="s">
        <v>34</v>
      </c>
    </row>
    <row r="33" spans="1:8" ht="19.5" thickBot="1" x14ac:dyDescent="0.45">
      <c r="B33" s="2" t="s">
        <v>35</v>
      </c>
      <c r="G33" s="27"/>
      <c r="H33" t="s">
        <v>29</v>
      </c>
    </row>
    <row r="34" spans="1:8" ht="6.75" customHeight="1" x14ac:dyDescent="0.4"/>
    <row r="35" spans="1:8" ht="19.5" thickBot="1" x14ac:dyDescent="0.45">
      <c r="B35" t="s">
        <v>36</v>
      </c>
    </row>
    <row r="36" spans="1:8" ht="19.5" thickBot="1" x14ac:dyDescent="0.45">
      <c r="B36" s="2" t="s">
        <v>37</v>
      </c>
      <c r="G36" s="28">
        <f>G25+G30+G33</f>
        <v>0</v>
      </c>
      <c r="H36" t="s">
        <v>29</v>
      </c>
    </row>
    <row r="38" spans="1:8" x14ac:dyDescent="0.4">
      <c r="A38" s="26" t="s">
        <v>38</v>
      </c>
    </row>
    <row r="39" spans="1:8" x14ac:dyDescent="0.4">
      <c r="A39" s="26" t="s">
        <v>39</v>
      </c>
    </row>
    <row r="40" spans="1:8" x14ac:dyDescent="0.4">
      <c r="A40" t="s">
        <v>40</v>
      </c>
    </row>
  </sheetData>
  <mergeCells count="31">
    <mergeCell ref="E26:F26"/>
    <mergeCell ref="E27:F27"/>
    <mergeCell ref="E28:F28"/>
    <mergeCell ref="A22:B22"/>
    <mergeCell ref="E20:F20"/>
    <mergeCell ref="E21:F21"/>
    <mergeCell ref="E22:F22"/>
    <mergeCell ref="E23:F23"/>
    <mergeCell ref="E24:F24"/>
    <mergeCell ref="E25:F25"/>
    <mergeCell ref="E19:F19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A6:B7"/>
    <mergeCell ref="E6:F6"/>
    <mergeCell ref="E7:F7"/>
    <mergeCell ref="H6:H7"/>
    <mergeCell ref="A3:B3"/>
    <mergeCell ref="C3:H3"/>
    <mergeCell ref="A4:B4"/>
    <mergeCell ref="C4:E4"/>
    <mergeCell ref="G4:H4"/>
  </mergeCells>
  <phoneticPr fontId="2"/>
  <pageMargins left="0.7" right="0.7" top="0.75" bottom="0.75" header="0.3" footer="0.3"/>
  <pageSetup paperSize="9" orientation="portrait" r:id="rId1"/>
  <headerFooter>
    <oddHeader>&amp;L別記第１号様式の別添８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2992D8-94CC-4FE3-A319-839EFA57A326}">
          <x14:formula1>
            <xm:f>リスト!$A$1:$A$2</xm:f>
          </x14:formula1>
          <xm:sqref>C4:E4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リスト</vt:lpstr>
      <vt:lpstr>別添８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拓</dc:creator>
  <cp:lastModifiedBy>松本 拓</cp:lastModifiedBy>
  <cp:lastPrinted>2024-04-17T04:46:09Z</cp:lastPrinted>
  <dcterms:created xsi:type="dcterms:W3CDTF">2024-03-11T08:14:41Z</dcterms:created>
  <dcterms:modified xsi:type="dcterms:W3CDTF">2024-04-18T00:31:13Z</dcterms:modified>
</cp:coreProperties>
</file>