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d:\02git\develop\00bid-entry\bid_entry\07申請書\doc\ver7.1\reg_standard\"/>
    </mc:Choice>
  </mc:AlternateContent>
  <xr:revisionPtr revIDLastSave="0" documentId="13_ncr:1_{C373EBF9-D087-4E62-B1B6-DBFEFCC43805}" xr6:coauthVersionLast="47" xr6:coauthVersionMax="47" xr10:uidLastSave="{00000000-0000-0000-0000-000000000000}"/>
  <workbookProtection workbookAlgorithmName="SHA-512" workbookHashValue="Wc51MApy8V77xx8bur3o1EqeNsZeSHJSvJIs0wRU+6RNAYFeeBkP4H071lTP7rdYTA1BDucFr4WOEvpUzfpReA==" workbookSaltValue="o19C0cTiictvwekdMV7p8w==" workbookSpinCount="100000" lockStructure="1"/>
  <bookViews>
    <workbookView xWindow="-120" yWindow="-120" windowWidth="29040" windowHeight="15720" xr2:uid="{00000000-000D-0000-FFFF-FFFF00000000}"/>
  </bookViews>
  <sheets>
    <sheet name="入力シート" sheetId="7" r:id="rId1"/>
    <sheet name="settings" sheetId="9" state="hidden" r:id="rId2"/>
  </sheets>
  <definedNames>
    <definedName name="_xlnm.Print_Titles" localSheetId="0">入力シート!$1:$1</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7" i="7" l="1"/>
  <c r="A105" i="7"/>
  <c r="A100" i="7"/>
  <c r="A98" i="7"/>
  <c r="A96" i="7"/>
  <c r="A87" i="7"/>
  <c r="A85" i="7"/>
  <c r="A83" i="7"/>
  <c r="A81" i="7"/>
  <c r="A79" i="7"/>
  <c r="A71" i="7"/>
  <c r="A51" i="7"/>
  <c r="A49" i="7"/>
  <c r="A47" i="7"/>
  <c r="A45" i="7"/>
  <c r="A43" i="7"/>
  <c r="A35" i="7"/>
  <c r="A15" i="7"/>
  <c r="J101" i="7"/>
  <c r="J108" i="7" l="1"/>
  <c r="J16" i="7" l="1"/>
  <c r="D109" i="7" l="1"/>
  <c r="D98" i="7"/>
  <c r="D100" i="7" s="1"/>
  <c r="A2" i="9" l="1"/>
  <c r="A1" i="9"/>
</calcChain>
</file>

<file path=xl/sharedStrings.xml><?xml version="1.0" encoding="utf-8"?>
<sst xmlns="http://schemas.openxmlformats.org/spreadsheetml/2006/main" count="198" uniqueCount="180">
  <si>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</si>
  <si>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</si>
  <si>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</si>
  <si>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</si>
  <si>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</si>
  <si>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その他</t>
    <rPh sb="2" eb="3">
      <t>タ</t>
    </rPh>
    <phoneticPr fontId="4"/>
  </si>
  <si>
    <t>全角カタカナで入力してください。姓と名は１文字分空けてください。</t>
    <phoneticPr fontId="4"/>
  </si>
  <si>
    <t>姓と名は１文字分空けてください。</t>
    <phoneticPr fontId="4"/>
  </si>
  <si>
    <t>正式名称で入力してください。個人の場合は「代表者」と入力してください。</t>
    <rPh sb="5" eb="7">
      <t>ニュウリョク</t>
    </rPh>
    <rPh sb="26" eb="28">
      <t>ニュウリョク</t>
    </rPh>
    <phoneticPr fontId="4"/>
  </si>
  <si>
    <t>代表者役職</t>
    <rPh sb="0" eb="3">
      <t>ダイヒョウシャ</t>
    </rPh>
    <rPh sb="3" eb="5">
      <t>ヤクショク</t>
    </rPh>
    <phoneticPr fontId="5"/>
  </si>
  <si>
    <t>E.その他の情報</t>
    <rPh sb="4" eb="5">
      <t>タ</t>
    </rPh>
    <rPh sb="6" eb="8">
      <t>ジョウホウ</t>
    </rPh>
    <phoneticPr fontId="4"/>
  </si>
  <si>
    <t>無</t>
  </si>
  <si>
    <t>リストから選択してください。「有」を選択した場合は下記の項目を入力してください。</t>
    <rPh sb="18" eb="20">
      <t>センタク</t>
    </rPh>
    <rPh sb="25" eb="27">
      <t>カキ</t>
    </rPh>
    <rPh sb="28" eb="30">
      <t>コウモク</t>
    </rPh>
    <phoneticPr fontId="4"/>
  </si>
  <si>
    <t>都道府県から入力してください。</t>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</si>
  <si>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</si>
  <si>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</si>
  <si>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A.共通</t>
    <rPh sb="2" eb="4">
      <t>キョウツウ</t>
    </rPh>
    <phoneticPr fontId="4"/>
  </si>
  <si>
    <t>※変更がある項目のみを入力してください。変更のないところは未入力のままにしておいてください。</t>
    <rPh sb="1" eb="3">
      <t>ヘンコウ</t>
    </rPh>
    <rPh sb="6" eb="8">
      <t>コウモク</t>
    </rPh>
    <rPh sb="11" eb="13">
      <t>ニュウリョク</t>
    </rPh>
    <rPh sb="20" eb="22">
      <t>ヘンコウ</t>
    </rPh>
    <rPh sb="29" eb="32">
      <t>ミニュウリョク</t>
    </rPh>
    <phoneticPr fontId="4"/>
  </si>
  <si>
    <t>変更年月日</t>
    <rPh sb="0" eb="2">
      <t>ヘンコウ</t>
    </rPh>
    <rPh sb="2" eb="5">
      <t>ネンガッピ</t>
    </rPh>
    <phoneticPr fontId="11"/>
  </si>
  <si>
    <t>許可</t>
    <rPh sb="0" eb="2">
      <t>キョカ</t>
    </rPh>
    <phoneticPr fontId="4"/>
  </si>
  <si>
    <t>第</t>
    <rPh sb="0" eb="1">
      <t>ダイ</t>
    </rPh>
    <phoneticPr fontId="4"/>
  </si>
  <si>
    <t>号</t>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</si>
  <si>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</si>
  <si>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</si>
  <si>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</si>
  <si>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</si>
  <si>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</si>
  <si>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</si>
  <si>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</si>
  <si>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</si>
  <si>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</si>
  <si>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</si>
  <si>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</si>
  <si>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</si>
  <si>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</si>
  <si>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</si>
  <si>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</si>
  <si>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</si>
  <si>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</si>
  <si>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</si>
  <si>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</si>
  <si>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</si>
  <si>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</si>
  <si>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</si>
  <si>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</si>
  <si>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</si>
  <si>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</si>
  <si>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</si>
  <si>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</si>
  <si>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</si>
  <si>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</si>
  <si>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</si>
  <si>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</si>
  <si>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</si>
  <si>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</si>
  <si>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</si>
  <si>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</si>
  <si>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</si>
  <si>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</si>
  <si>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</si>
  <si>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</si>
  <si>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</si>
  <si>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</si>
  <si>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</si>
  <si>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</si>
  <si>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</si>
  <si>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</si>
  <si>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</si>
  <si>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</si>
  <si>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上記以外を変更する場合、(1)その他に具体的な内容を入力してください。</t>
    <rPh sb="0" eb="2">
      <t>ジョウキ</t>
    </rPh>
    <rPh sb="2" eb="4">
      <t>イガイ</t>
    </rPh>
    <rPh sb="5" eb="7">
      <t>ヘンコウ</t>
    </rPh>
    <rPh sb="9" eb="11">
      <t>バアイ</t>
    </rPh>
    <rPh sb="17" eb="18">
      <t>タ</t>
    </rPh>
    <rPh sb="19" eb="22">
      <t>グタイテキ</t>
    </rPh>
    <rPh sb="26" eb="28">
      <t>ニュウリョク</t>
    </rPh>
    <phoneticPr fontId="4"/>
  </si>
  <si>
    <t>C.契約する営業所情報</t>
    <rPh sb="2" eb="4">
      <t>ケイヤク</t>
    </rPh>
    <rPh sb="6" eb="9">
      <t>エイギョウショ</t>
    </rPh>
    <rPh sb="9" eb="11">
      <t>ジョウホウ</t>
    </rPh>
    <phoneticPr fontId="4"/>
  </si>
  <si>
    <t>D.建設工事 業種情報</t>
    <rPh sb="2" eb="6">
      <t>ケンセツコウジ</t>
    </rPh>
    <rPh sb="7" eb="11">
      <t>ギョウシュジョウホウ</t>
    </rPh>
    <phoneticPr fontId="4"/>
  </si>
  <si>
    <r>
      <rPr>
        <b/>
        <sz val="10"/>
        <color rgb="FFFF0000"/>
        <rFont val="ＭＳ ゴシック"/>
        <family val="3"/>
        <charset val="128"/>
      </rPr>
      <t>【建設工事のみ】</t>
    </r>
    <r>
      <rPr>
        <sz val="10"/>
        <color rgb="FFFF0000"/>
        <rFont val="ＭＳ ゴシック"/>
        <family val="3"/>
        <charset val="128"/>
      </rPr>
      <t>建設業許可を更新する場合、(1)建設業許可の更新を「有」にし、(2)(3)を入力してください。
建設業許可を更新しない場合は、そのままにしておいてください。</t>
    </r>
    <rPh sb="1" eb="3">
      <t>ケンセツ</t>
    </rPh>
    <rPh sb="3" eb="5">
      <t>コウジ</t>
    </rPh>
    <rPh sb="8" eb="11">
      <t>ケンセツギョウ</t>
    </rPh>
    <rPh sb="11" eb="13">
      <t>キョカ</t>
    </rPh>
    <rPh sb="14" eb="16">
      <t>コウシン</t>
    </rPh>
    <rPh sb="18" eb="20">
      <t>バアイ</t>
    </rPh>
    <rPh sb="24" eb="27">
      <t>ケンセツギョウ</t>
    </rPh>
    <rPh sb="27" eb="29">
      <t>キョカ</t>
    </rPh>
    <rPh sb="30" eb="32">
      <t>コウシン</t>
    </rPh>
    <rPh sb="34" eb="35">
      <t>アリ</t>
    </rPh>
    <rPh sb="46" eb="48">
      <t>ニュウリョク</t>
    </rPh>
    <rPh sb="56" eb="59">
      <t>ケンセツギョウ</t>
    </rPh>
    <rPh sb="59" eb="61">
      <t>キョカ</t>
    </rPh>
    <rPh sb="62" eb="64">
      <t>コウシン</t>
    </rPh>
    <rPh sb="67" eb="69">
      <t>バアイ</t>
    </rPh>
    <phoneticPr fontId="4"/>
  </si>
  <si>
    <t>建設業許可の更新</t>
    <rPh sb="0" eb="5">
      <t>ケンセツギョウキョカ</t>
    </rPh>
    <rPh sb="6" eb="8">
      <t>コウシン</t>
    </rPh>
    <phoneticPr fontId="11"/>
  </si>
  <si>
    <t>経営事項審査結果</t>
    <phoneticPr fontId="5"/>
  </si>
  <si>
    <t>例)株式会社鈴木組　正式名称で入力してください。</t>
    <rPh sb="10" eb="12">
      <t>セイシキ</t>
    </rPh>
    <rPh sb="12" eb="14">
      <t>メイショウ</t>
    </rPh>
    <rPh sb="15" eb="17">
      <t>ニュウリョク</t>
    </rPh>
    <phoneticPr fontId="4"/>
  </si>
  <si>
    <t>例)0000-00-0000　半角の数字とハイフンで入力してください。</t>
    <phoneticPr fontId="4"/>
  </si>
  <si>
    <t>例)0000-00-0000　半角の数字とハイフンで入力してください。</t>
    <phoneticPr fontId="4"/>
  </si>
  <si>
    <t>例)0000-00-0000　半角の数字とハイフンで入力してください。</t>
    <phoneticPr fontId="4"/>
  </si>
  <si>
    <t>建設業許可番号</t>
    <rPh sb="0" eb="3">
      <t>ケンセツギョウ</t>
    </rPh>
    <rPh sb="3" eb="5">
      <t>キョカ</t>
    </rPh>
    <rPh sb="5" eb="7">
      <t>バンゴウ</t>
    </rPh>
    <phoneticPr fontId="5"/>
  </si>
  <si>
    <t>例)カブシキガイシャスズキグミ　正式名称を全角カタカナで入力してください。</t>
    <phoneticPr fontId="4"/>
  </si>
  <si>
    <t>例)所長　正式名称で入力してください。</t>
    <rPh sb="10" eb="12">
      <t>ニュウリョク</t>
    </rPh>
    <phoneticPr fontId="4"/>
  </si>
  <si>
    <t>@を含む半角文字で入力してください。</t>
    <phoneticPr fontId="4"/>
  </si>
  <si>
    <t>B.本社(店)情報</t>
    <rPh sb="2" eb="4">
      <t>ホンシャ</t>
    </rPh>
    <rPh sb="5" eb="6">
      <t>テン</t>
    </rPh>
    <rPh sb="7" eb="9">
      <t>ジョウホウ</t>
    </rPh>
    <phoneticPr fontId="4"/>
  </si>
  <si>
    <t>住所</t>
    <rPh sb="0" eb="2">
      <t>ジュウショ</t>
    </rPh>
    <phoneticPr fontId="5"/>
  </si>
  <si>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</si>
  <si>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</si>
  <si>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メールアドレス</t>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</si>
  <si>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</si>
  <si>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</si>
  <si>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フリガナ</t>
    <phoneticPr fontId="4"/>
  </si>
  <si>
    <t>建設業の許可番号を入力してください。
大臣/知事許可をリストから選択し、番号(6桁)を半角の数字で入力してください。例)012345</t>
    <rPh sb="0" eb="3">
      <t>ケンセツギョウ</t>
    </rPh>
    <rPh sb="4" eb="6">
      <t>キョカ</t>
    </rPh>
    <rPh sb="6" eb="8">
      <t>バンゴウ</t>
    </rPh>
    <rPh sb="9" eb="11">
      <t>ニュウリョク</t>
    </rPh>
    <rPh sb="19" eb="21">
      <t>ダイジン</t>
    </rPh>
    <rPh sb="22" eb="24">
      <t>チジ</t>
    </rPh>
    <rPh sb="24" eb="26">
      <t>キョカ</t>
    </rPh>
    <rPh sb="32" eb="34">
      <t>センタク</t>
    </rPh>
    <rPh sb="36" eb="38">
      <t>バンゴウ</t>
    </rPh>
    <rPh sb="40" eb="41">
      <t>ケタ</t>
    </rPh>
    <rPh sb="43" eb="45">
      <t>ハンカク</t>
    </rPh>
    <rPh sb="46" eb="48">
      <t>スウジ</t>
    </rPh>
    <rPh sb="49" eb="51">
      <t>ニュウリョク</t>
    </rPh>
    <rPh sb="58" eb="59">
      <t>レイ</t>
    </rPh>
    <phoneticPr fontId="4"/>
  </si>
  <si>
    <t>例)1000001　「-（ハイフン）」を使わず7桁の数字で入力してください。</t>
    <phoneticPr fontId="4"/>
  </si>
  <si>
    <t>00:国土交通大臣</t>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</si>
  <si>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</si>
  <si>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変更</t>
  </si>
  <si>
    <t>業種区分</t>
    <rPh sb="0" eb="2">
      <t>ギョウシュ</t>
    </rPh>
    <rPh sb="2" eb="4">
      <t>クブン</t>
    </rPh>
    <phoneticPr fontId="4"/>
  </si>
  <si>
    <t>一般競争(指名競争)参加資格審査申請書及び添付書類の記載事項について、下記のとおり変更しましたので届出します。</t>
    <rPh sb="50" eb="51">
      <t>デ</t>
    </rPh>
    <phoneticPr fontId="4"/>
  </si>
  <si>
    <t>例)2025/4/1、R7/4/1</t>
    <phoneticPr fontId="4"/>
  </si>
  <si>
    <t>例)2025/4/1</t>
    <phoneticPr fontId="4"/>
  </si>
  <si>
    <t>建設業許可の</t>
    <phoneticPr fontId="5"/>
  </si>
  <si>
    <t>有効期限日</t>
    <phoneticPr fontId="4"/>
  </si>
  <si>
    <r>
      <rPr>
        <b/>
        <sz val="10"/>
        <color rgb="FFFF0000"/>
        <rFont val="ＭＳ ゴシック"/>
        <family val="3"/>
        <charset val="128"/>
      </rPr>
      <t>【建設工事のみ】</t>
    </r>
    <r>
      <rPr>
        <sz val="10"/>
        <color rgb="FFFF0000"/>
        <rFont val="ＭＳ ゴシック"/>
        <family val="3"/>
        <charset val="128"/>
      </rPr>
      <t>経営事項審査結果を更新する場合、(4)経営事項審査の更新を「有」にし、(5)(6)を入力してください。
経営事項審査結果を更新しない場合は、そのままにしておいてください。</t>
    </r>
    <phoneticPr fontId="4"/>
  </si>
  <si>
    <t>経営事項審査の</t>
  </si>
  <si>
    <t>経営事項審査の</t>
    <rPh sb="0" eb="2">
      <t>ケイエイ</t>
    </rPh>
    <rPh sb="2" eb="4">
      <t>ジコウ</t>
    </rPh>
    <rPh sb="4" eb="6">
      <t>シンサ</t>
    </rPh>
    <phoneticPr fontId="11"/>
  </si>
  <si>
    <t>更新</t>
  </si>
  <si>
    <t>審査基準日</t>
  </si>
  <si>
    <t>益城町 一般競争(指名競争)参加資格審査申請書変更届</t>
    <phoneticPr fontId="4"/>
  </si>
  <si>
    <t>例)カブシキガイシャスズキグミ　キュウシュウエイギョウショ
正式名称を全角カタカナで入力してください。支店・営業所名は、１文字空けて入力してください。</t>
    <phoneticPr fontId="4"/>
  </si>
  <si>
    <t>例)株式会社鈴木組　九州営業所
正式名称で入力してください。支店・営業所名は、１文字空けて入力してください。</t>
    <phoneticPr fontId="4"/>
  </si>
  <si>
    <t>010</t>
  </si>
  <si>
    <t>020</t>
  </si>
  <si>
    <t>030</t>
  </si>
  <si>
    <t>040</t>
  </si>
  <si>
    <t>050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</si>
  <si>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</si>
  <si>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</si>
  <si>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</si>
  <si>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</si>
  <si>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</si>
  <si>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</si>
  <si>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</si>
  <si>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</si>
  <si>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</si>
  <si>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</si>
  <si>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</si>
  <si>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</si>
  <si>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</si>
  <si>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</si>
  <si>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</si>
  <si>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</si>
  <si>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</si>
  <si>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</si>
  <si>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</si>
  <si>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</si>
  <si>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</si>
  <si>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</si>
  <si>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</si>
  <si>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</si>
  <si>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300</t>
  </si>
  <si>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</si>
  <si>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</si>
  <si>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</si>
  <si>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</si>
  <si>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</si>
  <si>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</si>
  <si>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</si>
  <si>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</si>
  <si>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</si>
  <si>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</si>
  <si>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</si>
  <si>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</si>
  <si>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</si>
  <si>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</si>
  <si>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</si>
  <si>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</si>
  <si>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</si>
  <si>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</si>
  <si>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</si>
  <si>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</si>
  <si>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</si>
  <si>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</si>
  <si>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</si>
  <si>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</si>
  <si>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</si>
  <si>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</si>
  <si>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</si>
  <si>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</si>
  <si>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</si>
  <si>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許可区分</t>
    <rPh sb="0" eb="4">
      <t>キョカクブン</t>
    </rPh>
    <phoneticPr fontId="4"/>
  </si>
  <si>
    <t>総合評定値</t>
    <rPh sb="2" eb="5">
      <t>ヒョウテイチ</t>
    </rPh>
    <phoneticPr fontId="4"/>
  </si>
  <si>
    <t>年間平均完成
工事高(千円)</t>
    <rPh sb="0" eb="2">
      <t>ネンカン</t>
    </rPh>
    <rPh sb="11" eb="13">
      <t>センエン</t>
    </rPh>
    <phoneticPr fontId="4"/>
  </si>
  <si>
    <t>技術者数(人)</t>
    <phoneticPr fontId="4"/>
  </si>
  <si>
    <t>主任技術者</t>
    <phoneticPr fontId="4"/>
  </si>
  <si>
    <t>うち監理技術者</t>
    <phoneticPr fontId="4"/>
  </si>
  <si>
    <t>経営事項審査結果を基に、許可区分、総合評定値、年間平均完成工事高、技術者数欄を入力してください。
許可区分欄は、リストから選択してください。
年間平均完成工事高については、消費税を含まない金額を入力してください。
技術者数欄は、常時雇用している従業員について、建設業法における主任技術者となり得る人数と監理技術者となり得る人数を入力してください。</t>
    <phoneticPr fontId="4"/>
  </si>
  <si>
    <t>※希望している業種のみ入力してください。</t>
    <rPh sb="1" eb="3">
      <t>キボウ</t>
    </rPh>
    <rPh sb="7" eb="9">
      <t>ギョウシュ</t>
    </rPh>
    <rPh sb="11" eb="13">
      <t>ニュウリョク</t>
    </rPh>
    <phoneticPr fontId="4"/>
  </si>
  <si>
    <t>Ver.7.1.1</t>
    <phoneticPr fontId="4"/>
  </si>
  <si>
    <t>43_益城町</t>
  </si>
  <si>
    <t>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</si>
</sst>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quot;Ver.&quot;yyyymmdd"/>
    <numFmt numFmtId="178" formatCode="\(#\)"/>
    <numFmt numFmtId="179" formatCode="000\-0000"/>
    <numFmt numFmtId="180" formatCode="#,##0_ ;[Red]\-#,##0\ "/>
    <numFmt numFmtId="181" formatCode="#,##0_ "/>
    <numFmt numFmtId="182" formatCode="0000000"/>
    <numFmt numFmtId="183" formatCode="&quot;Ver.&quot;@"/>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i/>
      <sz val="11"/>
      <color theme="1"/>
      <name val="ＭＳ ゴシック"/>
      <family val="3"/>
      <charset val="128"/>
    </font>
    <font>
      <b/>
      <sz val="10"/>
      <color rgb="FFFF0000"/>
      <name val="ＭＳ ゴシック"/>
      <family val="3"/>
      <charset val="128"/>
    </font>
    <font>
      <sz val="11"/>
      <name val="ＭＳ ゴシック"/>
      <family val="3"/>
      <charset val="128"/>
    </font>
    <font>
      <sz val="10"/>
      <color theme="1" tint="4.9989318521683403E-2"/>
      <name val="ＭＳ ゴシック"/>
      <family val="3"/>
      <charset val="128"/>
    </font>
    <font>
      <b/>
      <sz val="11"/>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theme="0" tint="-0.249977111117893"/>
        <bgColor indexed="64"/>
      </patternFill>
    </fill>
  </fills>
  <borders count="36">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right/>
      <top style="thin">
        <color auto="1"/>
      </top>
      <bottom style="hair">
        <color indexed="64"/>
      </bottom>
      <diagonal/>
    </border>
    <border>
      <left style="hair">
        <color indexed="64"/>
      </left>
      <right/>
      <top style="thin">
        <color auto="1"/>
      </top>
      <bottom style="hair">
        <color indexed="64"/>
      </bottom>
      <diagonal/>
    </border>
    <border>
      <left/>
      <right/>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hair">
        <color auto="1"/>
      </left>
      <right/>
      <top style="hair">
        <color auto="1"/>
      </top>
      <bottom style="thin">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auto="1"/>
      </right>
      <top style="hair">
        <color auto="1"/>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thin">
        <color indexed="64"/>
      </top>
      <bottom/>
      <diagonal/>
    </border>
    <border>
      <left/>
      <right style="hair">
        <color indexed="64"/>
      </right>
      <top style="thin">
        <color indexed="64"/>
      </top>
      <bottom/>
      <diagonal/>
    </border>
    <border>
      <left style="hair">
        <color auto="1"/>
      </left>
      <right/>
      <top/>
      <bottom style="thin">
        <color auto="1"/>
      </bottom>
      <diagonal/>
    </border>
    <border>
      <left/>
      <right style="hair">
        <color indexed="64"/>
      </right>
      <top/>
      <bottom style="thin">
        <color auto="1"/>
      </bottom>
      <diagonal/>
    </border>
    <border>
      <left/>
      <right style="hair">
        <color indexed="64"/>
      </right>
      <top style="hair">
        <color indexed="64"/>
      </top>
      <bottom style="thin">
        <color indexed="64"/>
      </bottom>
      <diagonal/>
    </border>
    <border>
      <left/>
      <right style="hair">
        <color auto="1"/>
      </right>
      <top style="thin">
        <color auto="1"/>
      </top>
      <bottom style="hair">
        <color indexed="64"/>
      </bottom>
      <diagonal/>
    </border>
    <border>
      <left/>
      <right style="hair">
        <color indexed="64"/>
      </right>
      <top style="hair">
        <color indexed="64"/>
      </top>
      <bottom style="hair">
        <color indexed="64"/>
      </bottom>
      <diagonal/>
    </border>
    <border>
      <left style="thin">
        <color indexed="64"/>
      </left>
      <right/>
      <top style="thin">
        <color auto="1"/>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xf numFmtId="0" fontId="2" fillId="0" borderId="0">
      <alignment vertical="center"/>
    </xf>
  </cellStyleXfs>
  <cellXfs count="174">
    <xf numFmtId="0" fontId="0" fillId="0" borderId="0" xfId="0">
      <alignment vertical="center"/>
    </xf>
    <xf numFmtId="49" fontId="17" fillId="2" borderId="0" xfId="0" applyNumberFormat="1"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179" fontId="17" fillId="2" borderId="0" xfId="0" applyNumberFormat="1" applyFont="1" applyFill="1" applyAlignment="1" applyProtection="1">
      <alignment horizontal="left" vertical="center"/>
      <protection locked="0"/>
    </xf>
    <xf numFmtId="49" fontId="17" fillId="2" borderId="0" xfId="0" applyNumberFormat="1" applyFont="1" applyFill="1" applyAlignment="1" applyProtection="1">
      <alignment horizontal="left" vertical="top" wrapText="1"/>
      <protection locked="0"/>
    </xf>
    <xf numFmtId="14" fontId="17" fillId="2" borderId="0" xfId="0" applyNumberFormat="1" applyFont="1" applyFill="1" applyAlignment="1" applyProtection="1">
      <alignment horizontal="left" vertical="center"/>
      <protection locked="0"/>
    </xf>
    <xf numFmtId="49" fontId="17" fillId="2" borderId="34" xfId="1" applyNumberFormat="1" applyFont="1" applyFill="1" applyBorder="1" applyAlignment="1" applyProtection="1">
      <alignment horizontal="left" vertical="center"/>
      <protection locked="0"/>
    </xf>
    <xf numFmtId="49" fontId="17" fillId="2" borderId="32" xfId="1" applyNumberFormat="1" applyFont="1" applyFill="1" applyBorder="1" applyAlignment="1" applyProtection="1">
      <alignment horizontal="left" vertical="center"/>
      <protection locked="0"/>
    </xf>
    <xf numFmtId="38" fontId="17" fillId="2" borderId="16" xfId="0" applyNumberFormat="1" applyFont="1" applyFill="1" applyBorder="1" applyAlignment="1" applyProtection="1">
      <alignment horizontal="right" vertical="center"/>
      <protection locked="0"/>
    </xf>
    <xf numFmtId="38" fontId="17" fillId="2" borderId="32" xfId="0" applyNumberFormat="1" applyFont="1" applyFill="1" applyBorder="1" applyAlignment="1" applyProtection="1">
      <alignment horizontal="right" vertical="center"/>
      <protection locked="0"/>
    </xf>
    <xf numFmtId="38" fontId="17" fillId="2" borderId="10" xfId="1" applyNumberFormat="1" applyFont="1" applyFill="1" applyBorder="1" applyAlignment="1" applyProtection="1">
      <alignment horizontal="right" vertical="center"/>
      <protection locked="0"/>
    </xf>
    <xf numFmtId="38" fontId="17" fillId="2" borderId="9" xfId="1" applyNumberFormat="1" applyFont="1" applyFill="1" applyBorder="1" applyAlignment="1" applyProtection="1">
      <alignment horizontal="right" vertical="center"/>
      <protection locked="0"/>
    </xf>
    <xf numFmtId="38" fontId="17" fillId="2" borderId="31" xfId="1" applyNumberFormat="1" applyFont="1" applyFill="1" applyBorder="1" applyAlignment="1" applyProtection="1">
      <alignment horizontal="right" vertical="center"/>
      <protection locked="0"/>
    </xf>
    <xf numFmtId="38" fontId="17" fillId="2" borderId="10" xfId="0" applyNumberFormat="1" applyFont="1" applyFill="1" applyBorder="1" applyAlignment="1" applyProtection="1">
      <alignment horizontal="right" vertical="center"/>
      <protection locked="0"/>
    </xf>
    <xf numFmtId="38" fontId="17" fillId="2" borderId="9" xfId="0" applyNumberFormat="1" applyFont="1" applyFill="1" applyBorder="1" applyAlignment="1" applyProtection="1">
      <alignment horizontal="right" vertical="center"/>
      <protection locked="0"/>
    </xf>
    <xf numFmtId="38" fontId="17" fillId="2" borderId="31" xfId="0" applyNumberFormat="1" applyFont="1" applyFill="1" applyBorder="1" applyAlignment="1" applyProtection="1">
      <alignment horizontal="right" vertical="center"/>
      <protection locked="0"/>
    </xf>
    <xf numFmtId="38" fontId="17" fillId="2" borderId="16" xfId="1" applyNumberFormat="1" applyFont="1" applyFill="1" applyBorder="1" applyAlignment="1" applyProtection="1">
      <alignment horizontal="right" vertical="center"/>
      <protection locked="0"/>
    </xf>
    <xf numFmtId="38" fontId="17" fillId="2" borderId="17" xfId="1" applyNumberFormat="1" applyFont="1" applyFill="1" applyBorder="1" applyAlignment="1" applyProtection="1">
      <alignment horizontal="right" vertical="center"/>
      <protection locked="0"/>
    </xf>
    <xf numFmtId="38" fontId="17" fillId="2" borderId="32" xfId="1" applyNumberFormat="1" applyFont="1" applyFill="1" applyBorder="1" applyAlignment="1" applyProtection="1">
      <alignment horizontal="right" vertical="center"/>
      <protection locked="0"/>
    </xf>
    <xf numFmtId="38" fontId="17" fillId="2" borderId="17" xfId="0" applyNumberFormat="1" applyFont="1" applyFill="1" applyBorder="1" applyAlignment="1" applyProtection="1">
      <alignment horizontal="right" vertical="center"/>
      <protection locked="0"/>
    </xf>
    <xf numFmtId="182" fontId="17" fillId="2" borderId="0" xfId="0" applyNumberFormat="1" applyFont="1" applyFill="1" applyAlignment="1" applyProtection="1">
      <alignment horizontal="left" vertical="center"/>
      <protection locked="0"/>
    </xf>
    <xf numFmtId="49" fontId="17" fillId="2" borderId="0" xfId="0" applyNumberFormat="1" applyFont="1" applyFill="1" applyAlignment="1" applyProtection="1">
      <alignment horizontal="left" vertical="center" shrinkToFit="1"/>
      <protection locked="0"/>
    </xf>
    <xf numFmtId="49" fontId="17" fillId="2" borderId="33" xfId="1" applyNumberFormat="1" applyFont="1" applyFill="1" applyBorder="1" applyAlignment="1" applyProtection="1">
      <alignment horizontal="left" vertical="center"/>
      <protection locked="0"/>
    </xf>
    <xf numFmtId="49" fontId="17" fillId="2" borderId="31" xfId="1" applyNumberFormat="1" applyFont="1" applyFill="1" applyBorder="1" applyAlignment="1" applyProtection="1">
      <alignment horizontal="left" vertical="center"/>
      <protection locked="0"/>
    </xf>
    <xf numFmtId="49" fontId="17" fillId="2" borderId="18" xfId="0" applyNumberFormat="1" applyFont="1" applyFill="1" applyBorder="1" applyAlignment="1" applyProtection="1">
      <alignment horizontal="right" vertical="center"/>
      <protection locked="0"/>
    </xf>
    <xf numFmtId="49" fontId="17" fillId="2" borderId="20" xfId="0" applyNumberFormat="1" applyFont="1" applyFill="1" applyBorder="1" applyAlignment="1" applyProtection="1">
      <alignment horizontal="right" vertical="center"/>
      <protection locked="0"/>
    </xf>
    <xf numFmtId="38" fontId="17" fillId="2" borderId="19" xfId="0" applyNumberFormat="1" applyFont="1" applyFill="1" applyBorder="1" applyAlignment="1" applyProtection="1">
      <alignment horizontal="right" vertical="center"/>
      <protection locked="0"/>
    </xf>
    <xf numFmtId="38" fontId="17" fillId="2" borderId="21" xfId="0" applyNumberFormat="1" applyFont="1" applyFill="1" applyBorder="1" applyAlignment="1" applyProtection="1">
      <alignment horizontal="right" vertical="center"/>
      <protection locked="0"/>
    </xf>
    <xf numFmtId="38" fontId="17" fillId="2" borderId="30" xfId="0" applyNumberFormat="1" applyFont="1" applyFill="1" applyBorder="1" applyAlignment="1" applyProtection="1">
      <alignment horizontal="right" vertical="center"/>
      <protection locked="0"/>
    </xf>
    <xf numFmtId="0" fontId="3" fillId="0" borderId="0" xfId="6" applyFont="1" applyProtection="1">
      <alignment vertical="center"/>
    </xf>
    <xf numFmtId="0" fontId="7" fillId="0" borderId="0" xfId="2" applyFont="1" applyAlignment="1" applyProtection="1">
      <alignment horizontal="left" vertical="center"/>
    </xf>
    <xf numFmtId="0" fontId="7" fillId="0" borderId="0" xfId="2" applyFont="1" applyProtection="1">
      <alignment vertical="center"/>
    </xf>
    <xf numFmtId="0" fontId="3" fillId="0" borderId="0" xfId="2" applyFont="1" applyProtection="1">
      <alignment vertical="center"/>
    </xf>
    <xf numFmtId="177" fontId="6" fillId="0" borderId="0" xfId="1" applyNumberFormat="1" applyFont="1" applyAlignment="1" applyProtection="1">
      <alignment vertical="top"/>
    </xf>
    <xf numFmtId="183" fontId="6" fillId="0" borderId="0" xfId="1" applyNumberFormat="1" applyFont="1" applyAlignment="1" applyProtection="1">
      <alignment horizontal="right" vertical="top"/>
    </xf>
    <xf numFmtId="0" fontId="19" fillId="0" borderId="0" xfId="2" applyFont="1" applyProtection="1">
      <alignment vertical="center"/>
    </xf>
    <xf numFmtId="177" fontId="6" fillId="0" borderId="0" xfId="1" applyNumberFormat="1" applyFont="1" applyAlignment="1" applyProtection="1">
      <alignment horizontal="right" vertical="top"/>
    </xf>
    <xf numFmtId="0" fontId="3" fillId="0" borderId="0" xfId="1" applyFont="1" applyProtection="1">
      <alignment vertical="center"/>
    </xf>
    <xf numFmtId="0" fontId="3" fillId="0" borderId="1" xfId="2" applyFont="1" applyBorder="1" applyProtection="1">
      <alignment vertical="center"/>
    </xf>
    <xf numFmtId="0" fontId="17" fillId="3" borderId="3" xfId="2" applyFont="1" applyFill="1" applyBorder="1" applyProtection="1">
      <alignment vertical="center"/>
    </xf>
    <xf numFmtId="0" fontId="17" fillId="3" borderId="4" xfId="2" applyFont="1" applyFill="1" applyBorder="1" applyProtection="1">
      <alignment vertical="center"/>
    </xf>
    <xf numFmtId="0" fontId="17" fillId="3" borderId="6" xfId="2" applyFont="1" applyFill="1" applyBorder="1" applyProtection="1">
      <alignment vertical="center"/>
    </xf>
    <xf numFmtId="0" fontId="17" fillId="3" borderId="7" xfId="2" applyFont="1" applyFill="1" applyBorder="1" applyProtection="1">
      <alignment vertical="center"/>
    </xf>
    <xf numFmtId="0" fontId="17" fillId="3" borderId="0" xfId="2" applyFont="1" applyFill="1" applyProtection="1">
      <alignment vertical="center"/>
    </xf>
    <xf numFmtId="0" fontId="17" fillId="3" borderId="8" xfId="2" applyFont="1" applyFill="1" applyBorder="1" applyProtection="1">
      <alignment vertical="center"/>
    </xf>
    <xf numFmtId="0" fontId="17" fillId="3" borderId="5" xfId="2" applyFont="1" applyFill="1" applyBorder="1" applyProtection="1">
      <alignment vertical="center"/>
    </xf>
    <xf numFmtId="0" fontId="17" fillId="3" borderId="1" xfId="2" applyFont="1" applyFill="1" applyBorder="1" applyProtection="1">
      <alignment vertical="center"/>
    </xf>
    <xf numFmtId="0" fontId="17" fillId="3" borderId="2" xfId="2" applyFont="1" applyFill="1" applyBorder="1" applyProtection="1">
      <alignment vertical="center"/>
    </xf>
    <xf numFmtId="176" fontId="3" fillId="0" borderId="0" xfId="2" applyNumberFormat="1" applyFont="1" applyProtection="1">
      <alignment vertical="center"/>
    </xf>
    <xf numFmtId="0" fontId="13" fillId="0" borderId="3" xfId="0" applyFont="1" applyBorder="1" applyAlignment="1" applyProtection="1">
      <alignment horizontal="left" vertical="center" indent="1"/>
    </xf>
    <xf numFmtId="0" fontId="13" fillId="0" borderId="4" xfId="0" applyFont="1" applyBorder="1" applyAlignment="1" applyProtection="1">
      <alignment horizontal="left" vertical="center" indent="1"/>
    </xf>
    <xf numFmtId="0" fontId="13" fillId="0" borderId="6" xfId="0" applyFont="1" applyBorder="1" applyAlignment="1" applyProtection="1">
      <alignment horizontal="left" vertical="center" indent="1"/>
    </xf>
    <xf numFmtId="0" fontId="13" fillId="0" borderId="7" xfId="0" applyFont="1" applyBorder="1" applyProtection="1">
      <alignment vertical="center"/>
    </xf>
    <xf numFmtId="0" fontId="13" fillId="0" borderId="0" xfId="0" applyFont="1" applyProtection="1">
      <alignment vertical="center"/>
    </xf>
    <xf numFmtId="0" fontId="3" fillId="0" borderId="4" xfId="0" applyFont="1" applyBorder="1" applyProtection="1">
      <alignment vertical="center"/>
    </xf>
    <xf numFmtId="0" fontId="3" fillId="0" borderId="6" xfId="0" applyFont="1" applyBorder="1" applyProtection="1">
      <alignment vertical="center"/>
    </xf>
    <xf numFmtId="178" fontId="3" fillId="0" borderId="7" xfId="0" applyNumberFormat="1" applyFont="1" applyBorder="1" applyProtection="1">
      <alignment vertical="center"/>
    </xf>
    <xf numFmtId="178" fontId="3" fillId="0" borderId="0" xfId="0" applyNumberFormat="1" applyFont="1" applyProtection="1">
      <alignment vertical="center"/>
    </xf>
    <xf numFmtId="0" fontId="3" fillId="0" borderId="0" xfId="0" applyFont="1" applyProtection="1">
      <alignment vertical="center"/>
    </xf>
    <xf numFmtId="0" fontId="3" fillId="0" borderId="8" xfId="0" applyFont="1" applyBorder="1" applyProtection="1">
      <alignment vertical="center"/>
    </xf>
    <xf numFmtId="0" fontId="14" fillId="0" borderId="0" xfId="0" applyFont="1" applyAlignment="1" applyProtection="1">
      <alignment horizontal="right" vertical="top"/>
    </xf>
    <xf numFmtId="0" fontId="18" fillId="0" borderId="0" xfId="0" applyFont="1" applyAlignment="1" applyProtection="1">
      <alignment vertical="top"/>
    </xf>
    <xf numFmtId="0" fontId="14" fillId="0" borderId="0" xfId="0" applyFont="1" applyAlignment="1" applyProtection="1">
      <alignment vertical="top"/>
    </xf>
    <xf numFmtId="0" fontId="3" fillId="0" borderId="5" xfId="2" applyFont="1" applyBorder="1" applyProtection="1">
      <alignment vertical="center"/>
    </xf>
    <xf numFmtId="0" fontId="3" fillId="0" borderId="2" xfId="2" applyFont="1" applyBorder="1" applyProtection="1">
      <alignment vertical="center"/>
    </xf>
    <xf numFmtId="179" fontId="3" fillId="0" borderId="0" xfId="2" applyNumberFormat="1" applyFont="1" applyProtection="1">
      <alignment vertical="center"/>
    </xf>
    <xf numFmtId="0" fontId="13" fillId="0" borderId="11" xfId="0" applyFont="1" applyBorder="1" applyProtection="1">
      <alignment vertical="center"/>
    </xf>
    <xf numFmtId="0" fontId="14" fillId="0" borderId="14" xfId="0" applyFont="1" applyBorder="1" applyAlignment="1" applyProtection="1">
      <alignment horizontal="left" vertical="center"/>
    </xf>
    <xf numFmtId="0" fontId="14" fillId="0" borderId="15" xfId="0" applyFont="1" applyBorder="1" applyAlignment="1" applyProtection="1">
      <alignment horizontal="left" vertical="center"/>
    </xf>
    <xf numFmtId="49" fontId="14" fillId="0" borderId="15" xfId="0" applyNumberFormat="1" applyFont="1" applyBorder="1" applyAlignment="1" applyProtection="1">
      <alignment horizontal="left" vertical="center"/>
    </xf>
    <xf numFmtId="0" fontId="14" fillId="0" borderId="13" xfId="0" applyFont="1" applyBorder="1" applyAlignment="1" applyProtection="1">
      <alignment horizontal="left" vertical="center"/>
    </xf>
    <xf numFmtId="0" fontId="14" fillId="0" borderId="0" xfId="0" applyFont="1" applyAlignment="1" applyProtection="1">
      <alignment horizontal="left" vertical="center"/>
    </xf>
    <xf numFmtId="0" fontId="3" fillId="0" borderId="7" xfId="0" applyFont="1" applyBorder="1" applyProtection="1">
      <alignment vertical="center"/>
    </xf>
    <xf numFmtId="0" fontId="12" fillId="0" borderId="8" xfId="0" applyFont="1" applyBorder="1" applyAlignment="1" applyProtection="1">
      <alignment vertical="top"/>
    </xf>
    <xf numFmtId="0" fontId="18" fillId="0" borderId="0" xfId="0" quotePrefix="1" applyFont="1" applyAlignment="1" applyProtection="1">
      <alignment vertical="top"/>
    </xf>
    <xf numFmtId="0" fontId="3" fillId="0" borderId="5" xfId="0" applyFont="1" applyBorder="1" applyProtection="1">
      <alignment vertical="center"/>
    </xf>
    <xf numFmtId="0" fontId="3" fillId="0" borderId="1" xfId="0" applyFont="1" applyBorder="1" applyProtection="1">
      <alignment vertical="center"/>
    </xf>
    <xf numFmtId="0" fontId="12" fillId="0" borderId="1" xfId="0" applyFont="1" applyBorder="1" applyAlignment="1" applyProtection="1">
      <alignment vertical="top"/>
    </xf>
    <xf numFmtId="0" fontId="3" fillId="0" borderId="2" xfId="0" applyFont="1" applyBorder="1" applyProtection="1">
      <alignment vertical="center"/>
    </xf>
    <xf numFmtId="0" fontId="12" fillId="0" borderId="0" xfId="0" applyFont="1" applyAlignment="1" applyProtection="1">
      <alignment vertical="top"/>
    </xf>
    <xf numFmtId="179" fontId="12" fillId="0" borderId="0" xfId="0" applyNumberFormat="1" applyFont="1" applyAlignment="1" applyProtection="1">
      <alignment vertical="top"/>
    </xf>
    <xf numFmtId="49" fontId="3" fillId="0" borderId="4" xfId="0" applyNumberFormat="1" applyFont="1" applyBorder="1" applyProtection="1">
      <alignment vertical="center"/>
    </xf>
    <xf numFmtId="0" fontId="14" fillId="0" borderId="0" xfId="0" applyFont="1" applyProtection="1">
      <alignment vertical="center"/>
    </xf>
    <xf numFmtId="49" fontId="3" fillId="0" borderId="0" xfId="0" applyNumberFormat="1" applyFont="1" applyProtection="1">
      <alignment vertical="center"/>
    </xf>
    <xf numFmtId="49" fontId="14" fillId="0" borderId="0" xfId="0" applyNumberFormat="1" applyFont="1" applyAlignment="1" applyProtection="1">
      <alignment horizontal="right" vertical="top"/>
    </xf>
    <xf numFmtId="0" fontId="18" fillId="0" borderId="0" xfId="0" applyFont="1" applyAlignment="1" applyProtection="1">
      <alignment vertical="top" wrapText="1"/>
    </xf>
    <xf numFmtId="0" fontId="18" fillId="0" borderId="0" xfId="0" applyFont="1" applyAlignment="1" applyProtection="1">
      <alignment vertical="top"/>
    </xf>
    <xf numFmtId="49" fontId="14" fillId="0" borderId="0" xfId="0" applyNumberFormat="1" applyFont="1" applyAlignment="1" applyProtection="1">
      <alignment horizontal="left" vertical="top"/>
    </xf>
    <xf numFmtId="0" fontId="3" fillId="0" borderId="0" xfId="0" applyFont="1" applyAlignment="1" applyProtection="1">
      <alignment vertical="top"/>
    </xf>
    <xf numFmtId="0" fontId="15" fillId="0" borderId="0" xfId="1" applyFont="1" applyProtection="1">
      <alignment vertical="center"/>
    </xf>
    <xf numFmtId="0" fontId="15" fillId="0" borderId="7" xfId="0" applyFont="1" applyBorder="1" applyProtection="1">
      <alignment vertical="center"/>
    </xf>
    <xf numFmtId="0" fontId="15" fillId="0" borderId="0" xfId="0" applyFont="1" applyProtection="1">
      <alignment vertical="center"/>
    </xf>
    <xf numFmtId="0" fontId="15" fillId="0" borderId="8" xfId="0" applyFont="1" applyBorder="1" applyProtection="1">
      <alignment vertical="center"/>
    </xf>
    <xf numFmtId="0" fontId="15" fillId="0" borderId="0" xfId="2" applyFont="1" applyProtection="1">
      <alignment vertical="center"/>
    </xf>
    <xf numFmtId="49" fontId="12" fillId="0" borderId="1" xfId="0" applyNumberFormat="1" applyFont="1" applyBorder="1" applyAlignment="1" applyProtection="1">
      <alignment vertical="top"/>
    </xf>
    <xf numFmtId="49" fontId="12" fillId="0" borderId="0" xfId="0" applyNumberFormat="1" applyFont="1" applyAlignment="1" applyProtection="1">
      <alignment vertical="top"/>
    </xf>
    <xf numFmtId="49" fontId="13" fillId="0" borderId="5" xfId="0" applyNumberFormat="1" applyFont="1" applyBorder="1" applyProtection="1">
      <alignment vertical="center"/>
    </xf>
    <xf numFmtId="0" fontId="3" fillId="0" borderId="8" xfId="1" applyFont="1" applyBorder="1" applyProtection="1">
      <alignment vertical="center"/>
    </xf>
    <xf numFmtId="0" fontId="14" fillId="0" borderId="12" xfId="0" applyFont="1" applyBorder="1" applyAlignment="1" applyProtection="1">
      <alignment horizontal="left" vertical="center" wrapText="1"/>
    </xf>
    <xf numFmtId="0" fontId="14" fillId="0" borderId="12" xfId="0" applyFont="1" applyBorder="1" applyAlignment="1" applyProtection="1">
      <alignment horizontal="left" vertical="center"/>
    </xf>
    <xf numFmtId="176" fontId="14" fillId="0" borderId="12" xfId="0" applyNumberFormat="1" applyFont="1" applyBorder="1" applyAlignment="1" applyProtection="1">
      <alignment horizontal="left" vertical="center"/>
    </xf>
    <xf numFmtId="0" fontId="3" fillId="0" borderId="8" xfId="2" applyFont="1" applyBorder="1" applyProtection="1">
      <alignment vertical="center"/>
    </xf>
    <xf numFmtId="49" fontId="3" fillId="0" borderId="0" xfId="0" applyNumberFormat="1" applyFont="1" applyAlignment="1" applyProtection="1">
      <alignment horizontal="right" vertical="center"/>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4" fillId="0" borderId="8" xfId="0" applyFont="1" applyBorder="1" applyAlignment="1" applyProtection="1">
      <alignment vertical="top"/>
    </xf>
    <xf numFmtId="176" fontId="3" fillId="0" borderId="0" xfId="0" applyNumberFormat="1" applyFont="1" applyProtection="1">
      <alignment vertical="center"/>
    </xf>
    <xf numFmtId="49" fontId="14" fillId="0" borderId="0" xfId="0" applyNumberFormat="1" applyFont="1" applyAlignment="1" applyProtection="1">
      <alignment vertical="top"/>
    </xf>
    <xf numFmtId="38" fontId="14" fillId="0" borderId="0" xfId="0" applyNumberFormat="1" applyFont="1" applyAlignment="1" applyProtection="1">
      <alignment vertical="top"/>
    </xf>
    <xf numFmtId="0" fontId="3" fillId="0" borderId="0" xfId="1" applyFont="1" applyAlignment="1" applyProtection="1"/>
    <xf numFmtId="0" fontId="13" fillId="0" borderId="7" xfId="0" applyFont="1" applyBorder="1" applyAlignment="1" applyProtection="1"/>
    <xf numFmtId="0" fontId="3" fillId="0" borderId="0" xfId="2" applyFont="1" applyAlignment="1" applyProtection="1"/>
    <xf numFmtId="0" fontId="18" fillId="0" borderId="0" xfId="0" applyFont="1" applyAlignment="1" applyProtection="1">
      <alignment horizontal="left" vertical="center" wrapText="1"/>
    </xf>
    <xf numFmtId="0" fontId="3" fillId="0" borderId="8" xfId="0" applyFont="1" applyBorder="1" applyAlignment="1" applyProtection="1"/>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0" borderId="4" xfId="0" applyNumberFormat="1" applyFont="1" applyBorder="1" applyAlignment="1" applyProtection="1">
      <alignment horizontal="left" vertical="center" wrapText="1"/>
    </xf>
    <xf numFmtId="49" fontId="3" fillId="0" borderId="27" xfId="0" applyNumberFormat="1" applyFont="1" applyBorder="1" applyAlignment="1" applyProtection="1">
      <alignment horizontal="left" vertical="center" wrapText="1"/>
    </xf>
    <xf numFmtId="49" fontId="3" fillId="0" borderId="26" xfId="0" applyNumberFormat="1" applyFont="1" applyBorder="1" applyAlignment="1" applyProtection="1">
      <alignment horizontal="center" vertical="center" wrapText="1"/>
    </xf>
    <xf numFmtId="49" fontId="3" fillId="0" borderId="4" xfId="0" applyNumberFormat="1" applyFont="1" applyBorder="1" applyAlignment="1" applyProtection="1">
      <alignment horizontal="center" vertical="center" wrapText="1"/>
    </xf>
    <xf numFmtId="49" fontId="3" fillId="0" borderId="27" xfId="0" applyNumberFormat="1" applyFont="1" applyBorder="1" applyAlignment="1" applyProtection="1">
      <alignment horizontal="center" vertical="center" wrapText="1"/>
    </xf>
    <xf numFmtId="49" fontId="3" fillId="0" borderId="10" xfId="2" applyNumberFormat="1" applyFont="1" applyBorder="1" applyAlignment="1" applyProtection="1">
      <alignment horizontal="center" vertical="center"/>
    </xf>
    <xf numFmtId="49" fontId="3" fillId="0" borderId="9" xfId="2" applyNumberFormat="1" applyFont="1" applyBorder="1" applyAlignment="1" applyProtection="1">
      <alignment horizontal="center" vertical="center"/>
    </xf>
    <xf numFmtId="49" fontId="3" fillId="0" borderId="18" xfId="2" applyNumberFormat="1" applyFont="1" applyBorder="1" applyAlignment="1" applyProtection="1">
      <alignment horizontal="center" vertical="center"/>
    </xf>
    <xf numFmtId="0" fontId="3" fillId="0" borderId="7" xfId="2" applyFont="1" applyBorder="1" applyProtection="1">
      <alignment vertical="center"/>
    </xf>
    <xf numFmtId="0" fontId="3" fillId="0" borderId="5"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49" fontId="3" fillId="0" borderId="1" xfId="0" applyNumberFormat="1" applyFont="1" applyBorder="1" applyAlignment="1" applyProtection="1">
      <alignment horizontal="left" vertical="center" wrapText="1"/>
    </xf>
    <xf numFmtId="49" fontId="3" fillId="0" borderId="29" xfId="0" applyNumberFormat="1" applyFont="1" applyBorder="1" applyAlignment="1" applyProtection="1">
      <alignment horizontal="left" vertical="center" wrapText="1"/>
    </xf>
    <xf numFmtId="49" fontId="3" fillId="0" borderId="28"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29" xfId="0" applyNumberFormat="1" applyFont="1" applyBorder="1" applyAlignment="1" applyProtection="1">
      <alignment horizontal="center" vertical="center" wrapText="1"/>
    </xf>
    <xf numFmtId="49" fontId="3" fillId="0" borderId="19" xfId="2" applyNumberFormat="1" applyFont="1" applyBorder="1" applyAlignment="1" applyProtection="1">
      <alignment horizontal="center" vertical="center"/>
    </xf>
    <xf numFmtId="49" fontId="3" fillId="0" borderId="30" xfId="2" applyNumberFormat="1" applyFont="1" applyBorder="1" applyAlignment="1" applyProtection="1">
      <alignment horizontal="center" vertical="center"/>
    </xf>
    <xf numFmtId="49" fontId="3" fillId="0" borderId="22" xfId="2" applyNumberFormat="1" applyFont="1" applyBorder="1" applyAlignment="1" applyProtection="1">
      <alignment horizontal="center" vertical="center"/>
    </xf>
    <xf numFmtId="49" fontId="3" fillId="0" borderId="24" xfId="0" applyNumberFormat="1" applyFont="1" applyBorder="1" applyAlignment="1" applyProtection="1">
      <alignment horizontal="center" vertical="center"/>
    </xf>
    <xf numFmtId="0" fontId="3" fillId="0" borderId="10" xfId="2" applyFont="1" applyBorder="1" applyProtection="1">
      <alignment vertical="center"/>
    </xf>
    <xf numFmtId="0" fontId="3" fillId="0" borderId="9" xfId="2" applyFont="1" applyBorder="1" applyProtection="1">
      <alignment vertical="center"/>
    </xf>
    <xf numFmtId="0" fontId="3" fillId="0" borderId="18" xfId="2" applyFont="1" applyBorder="1" applyProtection="1">
      <alignment vertical="center"/>
    </xf>
    <xf numFmtId="49" fontId="3" fillId="0" borderId="23" xfId="0" applyNumberFormat="1" applyFont="1" applyBorder="1" applyAlignment="1" applyProtection="1">
      <alignment horizontal="center" vertical="center"/>
    </xf>
    <xf numFmtId="0" fontId="3" fillId="0" borderId="16" xfId="2" applyFont="1" applyBorder="1" applyProtection="1">
      <alignment vertical="center"/>
    </xf>
    <xf numFmtId="0" fontId="3" fillId="0" borderId="17" xfId="2" applyFont="1" applyBorder="1" applyProtection="1">
      <alignment vertical="center"/>
    </xf>
    <xf numFmtId="0" fontId="3" fillId="0" borderId="20" xfId="2" applyFont="1" applyBorder="1" applyProtection="1">
      <alignment vertical="center"/>
    </xf>
    <xf numFmtId="49" fontId="3" fillId="0" borderId="25" xfId="0" applyNumberFormat="1" applyFont="1" applyBorder="1" applyAlignment="1" applyProtection="1">
      <alignment horizontal="center" vertical="center"/>
    </xf>
    <xf numFmtId="0" fontId="3" fillId="0" borderId="19" xfId="2" applyFont="1" applyBorder="1" applyProtection="1">
      <alignment vertical="center"/>
    </xf>
    <xf numFmtId="0" fontId="3" fillId="0" borderId="21" xfId="2" applyFont="1" applyBorder="1" applyProtection="1">
      <alignment vertical="center"/>
    </xf>
    <xf numFmtId="0" fontId="3" fillId="0" borderId="22" xfId="2" applyFont="1" applyBorder="1" applyProtection="1">
      <alignment vertical="center"/>
    </xf>
    <xf numFmtId="49" fontId="17" fillId="4" borderId="35" xfId="1" applyNumberFormat="1" applyFont="1" applyFill="1" applyBorder="1" applyAlignment="1" applyProtection="1">
      <alignment horizontal="left" vertical="center"/>
    </xf>
    <xf numFmtId="49" fontId="17" fillId="4" borderId="30" xfId="1" applyNumberFormat="1" applyFont="1" applyFill="1" applyBorder="1" applyAlignment="1" applyProtection="1">
      <alignment horizontal="left" vertical="center"/>
    </xf>
    <xf numFmtId="38" fontId="17" fillId="4" borderId="19" xfId="1" applyNumberFormat="1" applyFont="1" applyFill="1" applyBorder="1" applyAlignment="1" applyProtection="1">
      <alignment horizontal="right" vertical="center"/>
    </xf>
    <xf numFmtId="38" fontId="17" fillId="4" borderId="21" xfId="1" applyNumberFormat="1" applyFont="1" applyFill="1" applyBorder="1" applyAlignment="1" applyProtection="1">
      <alignment horizontal="right" vertical="center"/>
    </xf>
    <xf numFmtId="38" fontId="17" fillId="4" borderId="30" xfId="1" applyNumberFormat="1" applyFont="1" applyFill="1" applyBorder="1" applyAlignment="1" applyProtection="1">
      <alignment horizontal="right" vertical="center"/>
    </xf>
    <xf numFmtId="38" fontId="17" fillId="4" borderId="19" xfId="0" applyNumberFormat="1" applyFont="1" applyFill="1" applyBorder="1" applyAlignment="1" applyProtection="1">
      <alignment horizontal="right" vertical="center"/>
    </xf>
    <xf numFmtId="38" fontId="17" fillId="4" borderId="21" xfId="0" applyNumberFormat="1" applyFont="1" applyFill="1" applyBorder="1" applyAlignment="1" applyProtection="1">
      <alignment horizontal="right" vertical="center"/>
    </xf>
    <xf numFmtId="38" fontId="17" fillId="4" borderId="22" xfId="0" applyNumberFormat="1" applyFont="1" applyFill="1" applyBorder="1" applyAlignment="1" applyProtection="1">
      <alignment horizontal="right" vertical="center"/>
    </xf>
    <xf numFmtId="0" fontId="3" fillId="0" borderId="4" xfId="2" applyFont="1" applyBorder="1" applyAlignment="1" applyProtection="1">
      <alignment horizontal="left" vertical="center"/>
    </xf>
    <xf numFmtId="0" fontId="3" fillId="0" borderId="4" xfId="1" applyFont="1" applyBorder="1" applyAlignment="1" applyProtection="1">
      <alignment horizontal="center" vertical="center"/>
    </xf>
    <xf numFmtId="0" fontId="3" fillId="0" borderId="0" xfId="1" applyFont="1" applyAlignment="1" applyProtection="1">
      <alignment horizontal="center" vertical="center"/>
    </xf>
    <xf numFmtId="180" fontId="3" fillId="0" borderId="0" xfId="1" applyNumberFormat="1" applyFont="1" applyProtection="1">
      <alignment vertical="center"/>
    </xf>
    <xf numFmtId="176" fontId="3" fillId="0" borderId="0" xfId="1" applyNumberFormat="1" applyFont="1" applyProtection="1">
      <alignment vertical="center"/>
    </xf>
    <xf numFmtId="181" fontId="3" fillId="0" borderId="0" xfId="1" applyNumberFormat="1" applyFont="1" applyAlignment="1" applyProtection="1">
      <alignment horizontal="right" vertical="center"/>
    </xf>
    <xf numFmtId="181" fontId="3" fillId="0" borderId="0" xfId="0" applyNumberFormat="1" applyFont="1" applyAlignment="1" applyProtection="1">
      <alignment horizontal="right" vertical="center"/>
    </xf>
    <xf numFmtId="180" fontId="3" fillId="0" borderId="0" xfId="0" applyNumberFormat="1" applyFont="1" applyAlignment="1" applyProtection="1">
      <alignment horizontal="right" vertical="center"/>
    </xf>
    <xf numFmtId="0" fontId="12" fillId="0" borderId="1" xfId="0" applyFont="1" applyBorder="1" applyAlignment="1" applyProtection="1">
      <alignment horizontal="right" vertical="top"/>
    </xf>
    <xf numFmtId="0" fontId="12" fillId="0" borderId="0" xfId="0" applyFont="1" applyAlignment="1" applyProtection="1">
      <alignment horizontal="right" vertical="top"/>
    </xf>
    <xf numFmtId="0" fontId="3" fillId="0" borderId="6" xfId="2" applyFont="1" applyBorder="1" applyProtection="1">
      <alignment vertical="center"/>
    </xf>
    <xf numFmtId="49" fontId="14" fillId="0" borderId="0" xfId="0" applyNumberFormat="1" applyFont="1" applyProtection="1">
      <alignment vertical="center"/>
    </xf>
    <xf numFmtId="0" fontId="3" fillId="0" borderId="0" xfId="8" applyFont="1" applyAlignment="1" applyProtection="1">
      <alignment horizontal="left" vertical="center"/>
    </xf>
    <xf numFmtId="0" fontId="3" fillId="0" borderId="0" xfId="2" applyFont="1" applyAlignment="1" applyProtection="1">
      <alignment horizontal="lef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cellXfs>
  <cellStyles count="9">
    <cellStyle name="桁区切り 2" xfId="4" xr:uid="{00000000-0005-0000-0000-000000000000}"/>
    <cellStyle name="桁区切り 3" xfId="7" xr:uid="{00000000-0005-0000-0000-000001000000}"/>
    <cellStyle name="標準" xfId="0" builtinId="0"/>
    <cellStyle name="標準 3 3" xfId="3" xr:uid="{00000000-0005-0000-0000-000003000000}"/>
    <cellStyle name="標準 5" xfId="2" xr:uid="{00000000-0005-0000-0000-000004000000}"/>
    <cellStyle name="標準 5 2" xfId="1" xr:uid="{00000000-0005-0000-0000-000005000000}"/>
    <cellStyle name="標準 5 2 2" xfId="6" xr:uid="{00000000-0005-0000-0000-000006000000}"/>
    <cellStyle name="標準 5 2 2 2" xfId="8" xr:uid="{00000000-0005-0000-0000-000007000000}"/>
    <cellStyle name="標準 9" xfId="5" xr:uid="{00000000-0005-0000-0000-000008000000}"/>
  </cellStyles>
  <dxfs count="3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E1FF"/>
      <color rgb="FFFF0000"/>
      <color rgb="FFCCEDFC"/>
      <color rgb="FFA6A6A6"/>
      <color rgb="FFE2EFDA"/>
      <color rgb="FFEEAAFC"/>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155"/>
  <sheetViews>
    <sheetView showGridLines="0" tabSelected="1" topLeftCell="B1" zoomScaleNormal="100" workbookViewId="0">
      <selection activeCell="B1" sqref="B1"/>
    </sheetView>
  </sheetViews>
  <sheetFormatPr defaultColWidth="9" defaultRowHeight="13.5" x14ac:dyDescent="0.15"/>
  <cols>
    <col min="1" max="1" width="6.625" style="32" hidden="1" customWidth="1"/>
    <col min="2" max="3" width="1.625" style="32" customWidth="1"/>
    <col min="4" max="4" width="5.625" style="32" customWidth="1"/>
    <col min="5" max="5" width="4.5" style="32" customWidth="1"/>
    <col min="6" max="6" width="3.75" style="32" customWidth="1"/>
    <col min="7" max="7" width="3.125" style="32" customWidth="1"/>
    <col min="8" max="8" width="12.5" style="32" customWidth="1"/>
    <col min="9" max="9" width="1.625" style="32" customWidth="1"/>
    <col min="10" max="10" width="12" style="32" customWidth="1"/>
    <col min="11" max="11" width="2.875" style="32" customWidth="1"/>
    <col min="12" max="12" width="6.625" style="32" customWidth="1"/>
    <col min="13" max="13" width="5.125" style="32" customWidth="1"/>
    <col min="14" max="14" width="5.875" style="32" customWidth="1"/>
    <col min="15" max="15" width="3.875" style="32" customWidth="1"/>
    <col min="16" max="21" width="6.625" style="32" customWidth="1"/>
    <col min="22" max="23" width="7.625" style="32" customWidth="1"/>
    <col min="24" max="24" width="6.125" style="32" customWidth="1"/>
    <col min="25" max="25" width="15.25" style="32" customWidth="1"/>
    <col min="26" max="27" width="2.625" style="32" customWidth="1"/>
    <col min="28" max="16384" width="9" style="32"/>
  </cols>
  <sheetData>
    <row r="1" spans="1:27" ht="30" customHeight="1" x14ac:dyDescent="0.15">
      <c r="A1" s="172" t="s">
        <v>178</v>
      </c>
      <c r="B1" s="29"/>
      <c r="C1" s="30" t="s">
        <v>107</v>
      </c>
      <c r="D1" s="31"/>
      <c r="E1" s="31"/>
      <c r="F1" s="31"/>
      <c r="G1" s="31"/>
      <c r="H1" s="31"/>
      <c r="I1" s="31"/>
      <c r="J1" s="31"/>
      <c r="K1" s="31"/>
      <c r="L1" s="31"/>
      <c r="M1" s="31"/>
      <c r="N1" s="31"/>
      <c r="O1" s="31"/>
      <c r="P1" s="31"/>
      <c r="Q1" s="31"/>
      <c r="R1" s="31"/>
      <c r="T1" s="33"/>
      <c r="U1" s="33"/>
      <c r="V1" s="33"/>
      <c r="W1" s="171" t="s">
        <v>177</v>
      </c>
      <c r="X1" s="34"/>
      <c r="Y1" s="34"/>
      <c r="Z1" s="34"/>
      <c r="AA1" s="33"/>
    </row>
    <row r="2" spans="1:27" ht="15.75" hidden="1" customHeight="1" x14ac:dyDescent="0.15">
      <c r="A2" s="172" t="s">
        <v>95</v>
      </c>
      <c r="B2" s="29"/>
      <c r="C2" s="35"/>
      <c r="D2" s="30"/>
      <c r="E2" s="30"/>
      <c r="F2" s="30"/>
      <c r="G2" s="30"/>
      <c r="H2" s="30"/>
      <c r="I2" s="30"/>
      <c r="J2" s="30"/>
      <c r="K2" s="30"/>
      <c r="L2" s="30"/>
      <c r="M2" s="30"/>
      <c r="N2" s="30"/>
      <c r="O2" s="30"/>
      <c r="P2" s="30"/>
      <c r="Q2" s="30"/>
      <c r="R2" s="31"/>
      <c r="S2" s="36"/>
      <c r="T2" s="36"/>
      <c r="U2" s="36"/>
      <c r="V2" s="36"/>
      <c r="W2" s="36"/>
      <c r="X2" s="36"/>
      <c r="Y2" s="36"/>
      <c r="Z2" s="36"/>
      <c r="AA2" s="33"/>
    </row>
    <row r="3" spans="1:27" ht="30" customHeight="1" x14ac:dyDescent="0.15">
      <c r="A3" s="173" t="s">
        <v>179</v>
      </c>
      <c r="B3" s="37"/>
      <c r="C3" s="38" t="s">
        <v>97</v>
      </c>
      <c r="D3" s="38"/>
      <c r="E3" s="38"/>
      <c r="F3" s="38"/>
      <c r="G3" s="38"/>
      <c r="H3" s="38"/>
      <c r="I3" s="38"/>
      <c r="J3" s="38"/>
      <c r="K3" s="38"/>
      <c r="L3" s="38"/>
      <c r="M3" s="38"/>
      <c r="N3" s="38"/>
      <c r="O3" s="38"/>
      <c r="P3" s="38"/>
      <c r="Q3" s="38"/>
      <c r="R3" s="38"/>
      <c r="S3" s="38"/>
      <c r="T3" s="38"/>
      <c r="U3" s="38"/>
      <c r="V3" s="38"/>
      <c r="W3" s="38"/>
      <c r="X3" s="38"/>
      <c r="Y3" s="38"/>
      <c r="Z3" s="38"/>
    </row>
    <row r="4" spans="1:27" ht="6.75" customHeight="1" x14ac:dyDescent="0.15">
      <c r="A4" s="37"/>
      <c r="B4" s="37"/>
      <c r="C4" s="39"/>
      <c r="D4" s="40"/>
      <c r="E4" s="40"/>
      <c r="F4" s="40"/>
      <c r="G4" s="40"/>
      <c r="H4" s="40"/>
      <c r="I4" s="40"/>
      <c r="J4" s="40"/>
      <c r="K4" s="40"/>
      <c r="L4" s="40"/>
      <c r="M4" s="40"/>
      <c r="N4" s="40"/>
      <c r="O4" s="40"/>
      <c r="P4" s="40"/>
      <c r="Q4" s="40"/>
      <c r="R4" s="40"/>
      <c r="S4" s="40"/>
      <c r="T4" s="40"/>
      <c r="U4" s="40"/>
      <c r="V4" s="40"/>
      <c r="W4" s="40"/>
      <c r="X4" s="40"/>
      <c r="Y4" s="40"/>
      <c r="Z4" s="41"/>
    </row>
    <row r="5" spans="1:27" ht="15" customHeight="1" x14ac:dyDescent="0.15">
      <c r="A5" s="37"/>
      <c r="B5" s="37"/>
      <c r="C5" s="42" t="s">
        <v>94</v>
      </c>
      <c r="D5" s="43"/>
      <c r="E5" s="43"/>
      <c r="F5" s="43"/>
      <c r="G5" s="43"/>
      <c r="H5" s="43"/>
      <c r="I5" s="43"/>
      <c r="J5" s="43"/>
      <c r="K5" s="43"/>
      <c r="L5" s="43"/>
      <c r="M5" s="43"/>
      <c r="N5" s="43"/>
      <c r="O5" s="43"/>
      <c r="P5" s="43"/>
      <c r="Q5" s="43"/>
      <c r="R5" s="43"/>
      <c r="S5" s="43"/>
      <c r="T5" s="43"/>
      <c r="U5" s="43"/>
      <c r="V5" s="43"/>
      <c r="W5" s="43"/>
      <c r="X5" s="43"/>
      <c r="Y5" s="43"/>
      <c r="Z5" s="44"/>
    </row>
    <row r="6" spans="1:27" ht="15" customHeight="1" x14ac:dyDescent="0.15">
      <c r="A6" s="37"/>
      <c r="B6" s="37"/>
      <c r="C6" s="42" t="s">
        <v>14</v>
      </c>
      <c r="D6" s="43"/>
      <c r="E6" s="43"/>
      <c r="F6" s="43"/>
      <c r="G6" s="43"/>
      <c r="H6" s="43"/>
      <c r="I6" s="43"/>
      <c r="J6" s="43"/>
      <c r="K6" s="43"/>
      <c r="L6" s="43"/>
      <c r="M6" s="43"/>
      <c r="N6" s="43"/>
      <c r="O6" s="43"/>
      <c r="P6" s="43"/>
      <c r="Q6" s="43"/>
      <c r="R6" s="43"/>
      <c r="S6" s="43"/>
      <c r="T6" s="43"/>
      <c r="U6" s="43"/>
      <c r="V6" s="43"/>
      <c r="W6" s="43"/>
      <c r="X6" s="43"/>
      <c r="Y6" s="43"/>
      <c r="Z6" s="44"/>
    </row>
    <row r="7" spans="1:27" ht="15" customHeight="1" x14ac:dyDescent="0.15">
      <c r="A7" s="37"/>
      <c r="B7" s="37"/>
      <c r="C7" s="42" t="s">
        <v>15</v>
      </c>
      <c r="D7" s="43"/>
      <c r="E7" s="43"/>
      <c r="F7" s="43"/>
      <c r="G7" s="43"/>
      <c r="H7" s="43"/>
      <c r="I7" s="43"/>
      <c r="J7" s="43"/>
      <c r="K7" s="43"/>
      <c r="L7" s="43"/>
      <c r="M7" s="43"/>
      <c r="N7" s="43"/>
      <c r="O7" s="43"/>
      <c r="P7" s="43"/>
      <c r="Q7" s="43"/>
      <c r="R7" s="43"/>
      <c r="S7" s="43"/>
      <c r="T7" s="43"/>
      <c r="U7" s="43"/>
      <c r="V7" s="43"/>
      <c r="W7" s="43"/>
      <c r="X7" s="43"/>
      <c r="Y7" s="43"/>
      <c r="Z7" s="44"/>
    </row>
    <row r="8" spans="1:27" ht="15" hidden="1" customHeight="1" x14ac:dyDescent="0.15">
      <c r="A8" s="37"/>
      <c r="B8" s="37"/>
      <c r="C8" s="42"/>
      <c r="D8" s="43"/>
      <c r="E8" s="43"/>
      <c r="F8" s="43"/>
      <c r="G8" s="43"/>
      <c r="H8" s="43"/>
      <c r="I8" s="43"/>
      <c r="J8" s="43"/>
      <c r="K8" s="43"/>
      <c r="L8" s="43"/>
      <c r="M8" s="43"/>
      <c r="N8" s="43"/>
      <c r="O8" s="43"/>
      <c r="P8" s="43"/>
      <c r="Q8" s="43"/>
      <c r="R8" s="43"/>
      <c r="S8" s="43"/>
      <c r="T8" s="43"/>
      <c r="U8" s="43"/>
      <c r="V8" s="43"/>
      <c r="W8" s="43"/>
      <c r="X8" s="43"/>
      <c r="Y8" s="43"/>
      <c r="Z8" s="44"/>
    </row>
    <row r="9" spans="1:27" ht="6.75" customHeight="1" x14ac:dyDescent="0.15">
      <c r="A9" s="37"/>
      <c r="B9" s="37"/>
      <c r="C9" s="45"/>
      <c r="D9" s="46"/>
      <c r="E9" s="46"/>
      <c r="F9" s="46"/>
      <c r="G9" s="46"/>
      <c r="H9" s="46"/>
      <c r="I9" s="46"/>
      <c r="J9" s="46"/>
      <c r="K9" s="46"/>
      <c r="L9" s="46"/>
      <c r="M9" s="46"/>
      <c r="N9" s="46"/>
      <c r="O9" s="46"/>
      <c r="P9" s="46"/>
      <c r="Q9" s="46"/>
      <c r="R9" s="46"/>
      <c r="S9" s="46"/>
      <c r="T9" s="46"/>
      <c r="U9" s="46"/>
      <c r="V9" s="46"/>
      <c r="W9" s="46"/>
      <c r="X9" s="46"/>
      <c r="Y9" s="46"/>
      <c r="Z9" s="47"/>
    </row>
    <row r="10" spans="1:27" ht="27" customHeight="1" x14ac:dyDescent="0.15">
      <c r="A10" s="37"/>
      <c r="B10" s="37"/>
      <c r="I10" s="48"/>
    </row>
    <row r="11" spans="1:27" ht="15" hidden="1" customHeight="1" x14ac:dyDescent="0.15">
      <c r="A11" s="37"/>
      <c r="B11" s="37"/>
      <c r="I11" s="48"/>
    </row>
    <row r="12" spans="1:27" ht="15" hidden="1" customHeight="1" x14ac:dyDescent="0.15">
      <c r="A12" s="37"/>
      <c r="B12" s="37"/>
      <c r="I12" s="48"/>
    </row>
    <row r="13" spans="1:27" ht="20.100000000000001" customHeight="1" x14ac:dyDescent="0.15">
      <c r="A13" s="37"/>
      <c r="B13" s="37"/>
      <c r="C13" s="49" t="s">
        <v>16</v>
      </c>
      <c r="D13" s="50"/>
      <c r="E13" s="50"/>
      <c r="F13" s="50"/>
      <c r="G13" s="50"/>
      <c r="H13" s="51"/>
    </row>
    <row r="14" spans="1:27" ht="20.100000000000001" customHeight="1" x14ac:dyDescent="0.15">
      <c r="A14" s="37"/>
      <c r="B14" s="37"/>
      <c r="C14" s="52"/>
      <c r="D14" s="53"/>
      <c r="E14" s="53"/>
      <c r="F14" s="53"/>
      <c r="G14" s="53"/>
      <c r="H14" s="53"/>
      <c r="I14" s="54"/>
      <c r="J14" s="54"/>
      <c r="K14" s="54"/>
      <c r="L14" s="54"/>
      <c r="M14" s="54"/>
      <c r="N14" s="54"/>
      <c r="O14" s="54"/>
      <c r="P14" s="54"/>
      <c r="Q14" s="54"/>
      <c r="R14" s="54"/>
      <c r="S14" s="54"/>
      <c r="T14" s="54"/>
      <c r="U14" s="54"/>
      <c r="V14" s="54"/>
      <c r="W14" s="54"/>
      <c r="X14" s="54"/>
      <c r="Y14" s="54"/>
      <c r="Z14" s="55"/>
    </row>
    <row r="15" spans="1:27" ht="20.100000000000001" customHeight="1" x14ac:dyDescent="0.15">
      <c r="A15" s="37">
        <f>IFERROR(IF(TRIM($I15)="",1001,0),3)</f>
        <v>1001</v>
      </c>
      <c r="B15" s="37"/>
      <c r="C15" s="56"/>
      <c r="D15" s="57">
        <v>1</v>
      </c>
      <c r="E15" s="58" t="s">
        <v>18</v>
      </c>
      <c r="F15" s="58"/>
      <c r="G15" s="58"/>
      <c r="H15" s="58"/>
      <c r="I15" s="5"/>
      <c r="J15" s="5"/>
      <c r="K15" s="5"/>
      <c r="L15" s="5"/>
      <c r="M15" s="5"/>
      <c r="N15" s="58"/>
      <c r="O15" s="58"/>
      <c r="P15" s="58"/>
      <c r="Q15" s="58"/>
      <c r="R15" s="58"/>
      <c r="S15" s="58"/>
      <c r="T15" s="58"/>
      <c r="U15" s="58"/>
      <c r="V15" s="58"/>
      <c r="W15" s="58"/>
      <c r="X15" s="58"/>
      <c r="Y15" s="58"/>
      <c r="Z15" s="59"/>
    </row>
    <row r="16" spans="1:27" ht="20.100000000000001" customHeight="1" x14ac:dyDescent="0.15">
      <c r="A16" s="37"/>
      <c r="B16" s="37"/>
      <c r="C16" s="56"/>
      <c r="D16" s="57"/>
      <c r="E16" s="58"/>
      <c r="F16" s="58"/>
      <c r="G16" s="58"/>
      <c r="H16" s="58"/>
      <c r="I16" s="60"/>
      <c r="J16" s="61" t="str">
        <f>日付例&amp;"　年月日を入力してください。"</f>
        <v>例)2025/4/1、R7/4/1　年月日を入力してください。</v>
      </c>
      <c r="K16" s="61"/>
      <c r="L16" s="61"/>
      <c r="M16" s="61"/>
      <c r="N16" s="61"/>
      <c r="O16" s="61"/>
      <c r="P16" s="61"/>
      <c r="Q16" s="62"/>
      <c r="R16" s="62"/>
      <c r="S16" s="62"/>
      <c r="T16" s="62"/>
      <c r="U16" s="62"/>
      <c r="V16" s="62"/>
      <c r="W16" s="62"/>
      <c r="X16" s="62"/>
      <c r="Y16" s="62"/>
      <c r="Z16" s="59"/>
    </row>
    <row r="17" spans="1:26" ht="15" customHeight="1" x14ac:dyDescent="0.15">
      <c r="A17" s="37"/>
      <c r="B17" s="37"/>
      <c r="C17" s="63"/>
      <c r="D17" s="38"/>
      <c r="E17" s="38"/>
      <c r="F17" s="38"/>
      <c r="G17" s="38"/>
      <c r="H17" s="38"/>
      <c r="I17" s="38"/>
      <c r="J17" s="38"/>
      <c r="K17" s="38"/>
      <c r="L17" s="38"/>
      <c r="M17" s="38"/>
      <c r="N17" s="38"/>
      <c r="O17" s="38"/>
      <c r="P17" s="38"/>
      <c r="Q17" s="38"/>
      <c r="R17" s="38"/>
      <c r="S17" s="38"/>
      <c r="T17" s="38"/>
      <c r="U17" s="38"/>
      <c r="V17" s="38"/>
      <c r="W17" s="38"/>
      <c r="X17" s="38"/>
      <c r="Y17" s="38"/>
      <c r="Z17" s="64"/>
    </row>
    <row r="18" spans="1:26" ht="15" customHeight="1" x14ac:dyDescent="0.15">
      <c r="A18" s="37"/>
      <c r="B18" s="37"/>
    </row>
    <row r="19" spans="1:26" ht="15.75" hidden="1" customHeight="1" x14ac:dyDescent="0.15">
      <c r="A19" s="37"/>
      <c r="B19" s="37"/>
    </row>
    <row r="20" spans="1:26" ht="15.75" hidden="1" customHeight="1" x14ac:dyDescent="0.15">
      <c r="A20" s="37"/>
      <c r="B20" s="37"/>
    </row>
    <row r="21" spans="1:26" ht="15.75" hidden="1" customHeight="1" x14ac:dyDescent="0.15">
      <c r="A21" s="37"/>
      <c r="B21" s="37"/>
    </row>
    <row r="22" spans="1:26" ht="15.75" hidden="1" customHeight="1" x14ac:dyDescent="0.15">
      <c r="A22" s="37"/>
      <c r="B22" s="37"/>
    </row>
    <row r="23" spans="1:26" ht="15.75" hidden="1" customHeight="1" x14ac:dyDescent="0.15">
      <c r="A23" s="37"/>
      <c r="B23" s="37"/>
    </row>
    <row r="24" spans="1:26" ht="15.75" hidden="1" customHeight="1" x14ac:dyDescent="0.15">
      <c r="A24" s="37"/>
      <c r="B24" s="37"/>
    </row>
    <row r="25" spans="1:26" ht="15.75" hidden="1" customHeight="1" x14ac:dyDescent="0.15">
      <c r="A25" s="37"/>
      <c r="B25" s="37"/>
    </row>
    <row r="26" spans="1:26" ht="15.75" hidden="1" customHeight="1" x14ac:dyDescent="0.15">
      <c r="A26" s="37"/>
      <c r="B26" s="37"/>
    </row>
    <row r="27" spans="1:26" ht="15.75" hidden="1" customHeight="1" x14ac:dyDescent="0.15">
      <c r="A27" s="37"/>
      <c r="B27" s="37"/>
    </row>
    <row r="28" spans="1:26" ht="15" customHeight="1" x14ac:dyDescent="0.15">
      <c r="A28" s="37"/>
      <c r="B28" s="37"/>
    </row>
    <row r="29" spans="1:26" ht="20.100000000000001" customHeight="1" x14ac:dyDescent="0.15">
      <c r="A29" s="37"/>
      <c r="B29" s="37"/>
      <c r="C29" s="49" t="s">
        <v>83</v>
      </c>
      <c r="D29" s="50"/>
      <c r="E29" s="50"/>
      <c r="F29" s="50"/>
      <c r="G29" s="50"/>
      <c r="H29" s="51"/>
      <c r="I29" s="65"/>
    </row>
    <row r="30" spans="1:26" ht="9.9499999999999993" customHeight="1" x14ac:dyDescent="0.15">
      <c r="A30" s="37"/>
      <c r="B30" s="37"/>
      <c r="C30" s="52"/>
      <c r="D30" s="53"/>
      <c r="E30" s="66"/>
      <c r="F30" s="66"/>
      <c r="G30" s="66"/>
      <c r="H30" s="66"/>
      <c r="I30" s="54"/>
      <c r="J30" s="54"/>
      <c r="K30" s="54"/>
      <c r="L30" s="54"/>
      <c r="M30" s="54"/>
      <c r="N30" s="54"/>
      <c r="O30" s="54"/>
      <c r="P30" s="54"/>
      <c r="Q30" s="54"/>
      <c r="R30" s="54"/>
      <c r="S30" s="54"/>
      <c r="T30" s="54"/>
      <c r="U30" s="54"/>
      <c r="V30" s="54"/>
      <c r="W30" s="54"/>
      <c r="X30" s="54"/>
      <c r="Y30" s="54"/>
      <c r="Z30" s="55"/>
    </row>
    <row r="31" spans="1:26" ht="20.100000000000001" customHeight="1" x14ac:dyDescent="0.15">
      <c r="A31" s="37"/>
      <c r="B31" s="37"/>
      <c r="C31" s="52"/>
      <c r="D31" s="67" t="s">
        <v>17</v>
      </c>
      <c r="E31" s="68"/>
      <c r="F31" s="68"/>
      <c r="G31" s="68"/>
      <c r="H31" s="68"/>
      <c r="I31" s="69"/>
      <c r="J31" s="68"/>
      <c r="K31" s="68"/>
      <c r="L31" s="68"/>
      <c r="M31" s="68"/>
      <c r="N31" s="68"/>
      <c r="O31" s="68"/>
      <c r="P31" s="68"/>
      <c r="Q31" s="68"/>
      <c r="R31" s="68"/>
      <c r="S31" s="68"/>
      <c r="T31" s="68"/>
      <c r="U31" s="68"/>
      <c r="V31" s="68"/>
      <c r="W31" s="68"/>
      <c r="X31" s="68"/>
      <c r="Y31" s="70"/>
      <c r="Z31" s="59"/>
    </row>
    <row r="32" spans="1:26" ht="9.9499999999999993" customHeight="1" x14ac:dyDescent="0.15">
      <c r="A32" s="37"/>
      <c r="B32" s="37"/>
      <c r="C32" s="52"/>
      <c r="D32" s="71"/>
      <c r="E32" s="71"/>
      <c r="F32" s="71"/>
      <c r="G32" s="71"/>
      <c r="H32" s="71"/>
      <c r="I32" s="71"/>
      <c r="J32" s="71"/>
      <c r="K32" s="71"/>
      <c r="L32" s="71"/>
      <c r="M32" s="71"/>
      <c r="N32" s="71"/>
      <c r="O32" s="71"/>
      <c r="P32" s="71"/>
      <c r="Q32" s="71"/>
      <c r="R32" s="71"/>
      <c r="S32" s="71"/>
      <c r="T32" s="71"/>
      <c r="U32" s="71"/>
      <c r="V32" s="71"/>
      <c r="W32" s="71"/>
      <c r="X32" s="71"/>
      <c r="Y32" s="71"/>
      <c r="Z32" s="59"/>
    </row>
    <row r="33" spans="1:26" ht="20.100000000000001" customHeight="1" x14ac:dyDescent="0.15">
      <c r="A33" s="37"/>
      <c r="B33" s="37"/>
      <c r="C33" s="56"/>
      <c r="D33" s="57">
        <v>1</v>
      </c>
      <c r="E33" s="32" t="s">
        <v>0</v>
      </c>
      <c r="I33" s="20"/>
      <c r="J33" s="3"/>
      <c r="K33" s="3"/>
      <c r="L33" s="3"/>
      <c r="M33" s="3"/>
      <c r="N33" s="58"/>
      <c r="O33" s="58"/>
      <c r="P33" s="58"/>
      <c r="Q33" s="58"/>
      <c r="R33" s="58"/>
      <c r="S33" s="58"/>
      <c r="T33" s="58"/>
      <c r="U33" s="58"/>
      <c r="V33" s="58"/>
      <c r="W33" s="58"/>
      <c r="X33" s="58"/>
      <c r="Y33" s="58"/>
      <c r="Z33" s="59"/>
    </row>
    <row r="34" spans="1:26" ht="20.100000000000001" customHeight="1" x14ac:dyDescent="0.15">
      <c r="A34" s="37"/>
      <c r="B34" s="37"/>
      <c r="C34" s="56"/>
      <c r="D34" s="57"/>
      <c r="E34" s="58"/>
      <c r="F34" s="58"/>
      <c r="G34" s="58"/>
      <c r="H34" s="58"/>
      <c r="I34" s="60"/>
      <c r="J34" s="61" t="s">
        <v>92</v>
      </c>
      <c r="K34" s="61"/>
      <c r="L34" s="61"/>
      <c r="M34" s="61"/>
      <c r="N34" s="61"/>
      <c r="O34" s="61"/>
      <c r="P34" s="61"/>
      <c r="Q34" s="61"/>
      <c r="R34" s="61"/>
      <c r="S34" s="61"/>
      <c r="T34" s="61"/>
      <c r="U34" s="61"/>
      <c r="V34" s="61"/>
      <c r="W34" s="61"/>
      <c r="X34" s="61"/>
      <c r="Y34" s="61"/>
      <c r="Z34" s="59"/>
    </row>
    <row r="35" spans="1:26" ht="20.100000000000001" customHeight="1" x14ac:dyDescent="0.15">
      <c r="A35" s="37">
        <f>IFERROR(IF(AND(TRIM($I35)&lt;&gt;"", OR(ISERROR(FIND("@"&amp;LEFT($I35,3)&amp;"@", 都道府県3))=FALSE, ISERROR(FIND("@"&amp;LEFT($I35,4)&amp;"@",都道府県4))=FALSE)=FALSE),1001,0),3)</f>
        <v>0</v>
      </c>
      <c r="B35" s="37"/>
      <c r="C35" s="56"/>
      <c r="D35" s="57">
        <v>2</v>
      </c>
      <c r="E35" s="32" t="s">
        <v>84</v>
      </c>
      <c r="I35" s="21"/>
      <c r="J35" s="21"/>
      <c r="K35" s="21"/>
      <c r="L35" s="21"/>
      <c r="M35" s="21"/>
      <c r="N35" s="21"/>
      <c r="O35" s="21"/>
      <c r="P35" s="21"/>
      <c r="Q35" s="21"/>
      <c r="R35" s="21"/>
      <c r="S35" s="21"/>
      <c r="T35" s="21"/>
      <c r="U35" s="21"/>
      <c r="V35" s="21"/>
      <c r="W35" s="21"/>
      <c r="X35" s="21"/>
      <c r="Y35" s="21"/>
      <c r="Z35" s="59"/>
    </row>
    <row r="36" spans="1:26" ht="20.100000000000001" customHeight="1" x14ac:dyDescent="0.15">
      <c r="A36" s="37"/>
      <c r="B36" s="37"/>
      <c r="C36" s="56"/>
      <c r="D36" s="57"/>
      <c r="E36" s="58"/>
      <c r="F36" s="58"/>
      <c r="G36" s="58"/>
      <c r="H36" s="58"/>
      <c r="I36" s="60"/>
      <c r="J36" s="61" t="s">
        <v>13</v>
      </c>
      <c r="K36" s="61"/>
      <c r="L36" s="61"/>
      <c r="M36" s="61"/>
      <c r="N36" s="61"/>
      <c r="O36" s="61"/>
      <c r="P36" s="61"/>
      <c r="Q36" s="61"/>
      <c r="R36" s="61"/>
      <c r="S36" s="61"/>
      <c r="T36" s="61"/>
      <c r="U36" s="61"/>
      <c r="V36" s="61"/>
      <c r="W36" s="61"/>
      <c r="X36" s="61"/>
      <c r="Y36" s="61"/>
      <c r="Z36" s="59"/>
    </row>
    <row r="37" spans="1:26" ht="20.100000000000001" customHeight="1" x14ac:dyDescent="0.15">
      <c r="A37" s="37"/>
      <c r="B37" s="37"/>
      <c r="C37" s="56"/>
      <c r="D37" s="57">
        <v>3</v>
      </c>
      <c r="E37" s="32" t="s">
        <v>85</v>
      </c>
      <c r="I37" s="1"/>
      <c r="J37" s="1"/>
      <c r="K37" s="1"/>
      <c r="L37" s="1"/>
      <c r="M37" s="1"/>
      <c r="N37" s="1"/>
      <c r="O37" s="1"/>
      <c r="P37" s="1"/>
      <c r="Q37" s="1"/>
      <c r="R37" s="1"/>
      <c r="S37" s="1"/>
      <c r="T37" s="1"/>
      <c r="U37" s="1"/>
      <c r="V37" s="1"/>
      <c r="W37" s="1"/>
      <c r="X37" s="1"/>
      <c r="Y37" s="1"/>
      <c r="Z37" s="59"/>
    </row>
    <row r="38" spans="1:26" ht="20.100000000000001" customHeight="1" x14ac:dyDescent="0.15">
      <c r="A38" s="37"/>
      <c r="B38" s="37"/>
      <c r="C38" s="72"/>
      <c r="D38" s="58"/>
      <c r="E38" s="58"/>
      <c r="F38" s="58"/>
      <c r="G38" s="58"/>
      <c r="H38" s="58"/>
      <c r="I38" s="60"/>
      <c r="J38" s="61" t="s">
        <v>80</v>
      </c>
      <c r="K38" s="61"/>
      <c r="L38" s="61"/>
      <c r="M38" s="61"/>
      <c r="N38" s="61"/>
      <c r="O38" s="61"/>
      <c r="P38" s="61"/>
      <c r="Q38" s="61"/>
      <c r="R38" s="61"/>
      <c r="S38" s="61"/>
      <c r="T38" s="61"/>
      <c r="U38" s="61"/>
      <c r="V38" s="61"/>
      <c r="W38" s="61"/>
      <c r="X38" s="61"/>
      <c r="Y38" s="61"/>
      <c r="Z38" s="59"/>
    </row>
    <row r="39" spans="1:26" ht="20.100000000000001" customHeight="1" x14ac:dyDescent="0.15">
      <c r="A39" s="37"/>
      <c r="B39" s="37"/>
      <c r="C39" s="56"/>
      <c r="D39" s="57">
        <v>4</v>
      </c>
      <c r="E39" s="32" t="s">
        <v>1</v>
      </c>
      <c r="I39" s="1"/>
      <c r="J39" s="1"/>
      <c r="K39" s="1"/>
      <c r="L39" s="1"/>
      <c r="M39" s="1"/>
      <c r="N39" s="1"/>
      <c r="O39" s="1"/>
      <c r="P39" s="1"/>
      <c r="Q39" s="1"/>
      <c r="R39" s="1"/>
      <c r="S39" s="1"/>
      <c r="T39" s="1"/>
      <c r="U39" s="1"/>
      <c r="V39" s="1"/>
      <c r="W39" s="1"/>
      <c r="X39" s="1"/>
      <c r="Y39" s="1"/>
      <c r="Z39" s="59"/>
    </row>
    <row r="40" spans="1:26" ht="20.100000000000001" customHeight="1" x14ac:dyDescent="0.15">
      <c r="A40" s="37"/>
      <c r="B40" s="37"/>
      <c r="C40" s="72"/>
      <c r="D40" s="58"/>
      <c r="E40" s="58"/>
      <c r="F40" s="58"/>
      <c r="G40" s="58"/>
      <c r="H40" s="58"/>
      <c r="I40" s="60"/>
      <c r="J40" s="61" t="s">
        <v>75</v>
      </c>
      <c r="K40" s="61"/>
      <c r="L40" s="61"/>
      <c r="M40" s="61"/>
      <c r="N40" s="61"/>
      <c r="O40" s="61"/>
      <c r="P40" s="61"/>
      <c r="Q40" s="61"/>
      <c r="R40" s="61"/>
      <c r="S40" s="61"/>
      <c r="T40" s="61"/>
      <c r="U40" s="61"/>
      <c r="V40" s="61"/>
      <c r="W40" s="61"/>
      <c r="X40" s="61"/>
      <c r="Y40" s="61"/>
      <c r="Z40" s="73"/>
    </row>
    <row r="41" spans="1:26" ht="20.100000000000001" customHeight="1" x14ac:dyDescent="0.15">
      <c r="A41" s="37"/>
      <c r="B41" s="37"/>
      <c r="C41" s="56"/>
      <c r="D41" s="57">
        <v>5</v>
      </c>
      <c r="E41" s="32" t="s">
        <v>9</v>
      </c>
      <c r="I41" s="1"/>
      <c r="J41" s="1"/>
      <c r="K41" s="1"/>
      <c r="L41" s="1"/>
      <c r="M41" s="1"/>
      <c r="N41" s="1"/>
      <c r="O41" s="1"/>
      <c r="P41" s="1"/>
      <c r="Q41" s="1"/>
      <c r="R41" s="1"/>
      <c r="S41" s="1"/>
      <c r="T41" s="1"/>
      <c r="U41" s="1"/>
      <c r="V41" s="1"/>
      <c r="W41" s="1"/>
      <c r="X41" s="1"/>
      <c r="Y41" s="1"/>
      <c r="Z41" s="59"/>
    </row>
    <row r="42" spans="1:26" ht="20.100000000000001" customHeight="1" x14ac:dyDescent="0.15">
      <c r="A42" s="37"/>
      <c r="B42" s="37"/>
      <c r="C42" s="72"/>
      <c r="D42" s="58"/>
      <c r="E42" s="58"/>
      <c r="F42" s="58"/>
      <c r="G42" s="58"/>
      <c r="H42" s="58"/>
      <c r="I42" s="60"/>
      <c r="J42" s="61" t="s">
        <v>8</v>
      </c>
      <c r="K42" s="61"/>
      <c r="L42" s="61"/>
      <c r="M42" s="61"/>
      <c r="N42" s="61"/>
      <c r="O42" s="61"/>
      <c r="P42" s="61"/>
      <c r="Q42" s="61"/>
      <c r="R42" s="61"/>
      <c r="S42" s="61"/>
      <c r="T42" s="61"/>
      <c r="U42" s="61"/>
      <c r="V42" s="61"/>
      <c r="W42" s="61"/>
      <c r="X42" s="61"/>
      <c r="Y42" s="61"/>
      <c r="Z42" s="73"/>
    </row>
    <row r="43" spans="1:26" ht="20.100000000000001" customHeight="1" x14ac:dyDescent="0.15">
      <c r="A43" s="37">
        <f>IFERROR(IF(AND(TRIM($I43)&lt;&gt;"", NOT(OR(IFERROR(SEARCH(" ",TRIM($I43)),0)&gt;0, IFERROR(SEARCH("　",TRIM($I43)),0)&gt;0))),1001,0),3)</f>
        <v>0</v>
      </c>
      <c r="B43" s="37"/>
      <c r="C43" s="56"/>
      <c r="D43" s="57">
        <v>6</v>
      </c>
      <c r="E43" s="32" t="s">
        <v>86</v>
      </c>
      <c r="I43" s="1"/>
      <c r="J43" s="1"/>
      <c r="K43" s="1"/>
      <c r="L43" s="1"/>
      <c r="M43" s="1"/>
      <c r="N43" s="1"/>
      <c r="O43" s="1"/>
      <c r="P43" s="1"/>
      <c r="Q43" s="1"/>
      <c r="R43" s="1"/>
      <c r="S43" s="1"/>
      <c r="T43" s="1"/>
      <c r="U43" s="1"/>
      <c r="V43" s="1"/>
      <c r="W43" s="1"/>
      <c r="X43" s="1"/>
      <c r="Y43" s="1"/>
      <c r="Z43" s="59"/>
    </row>
    <row r="44" spans="1:26" ht="20.100000000000001" customHeight="1" x14ac:dyDescent="0.15">
      <c r="A44" s="37"/>
      <c r="B44" s="37"/>
      <c r="C44" s="72"/>
      <c r="D44" s="58"/>
      <c r="E44" s="58"/>
      <c r="F44" s="58"/>
      <c r="G44" s="58"/>
      <c r="H44" s="58"/>
      <c r="I44" s="60"/>
      <c r="J44" s="61" t="s">
        <v>6</v>
      </c>
      <c r="K44" s="61"/>
      <c r="L44" s="61"/>
      <c r="M44" s="61"/>
      <c r="N44" s="61"/>
      <c r="O44" s="61"/>
      <c r="P44" s="61"/>
      <c r="Q44" s="61"/>
      <c r="R44" s="61"/>
      <c r="S44" s="61"/>
      <c r="T44" s="61"/>
      <c r="U44" s="61"/>
      <c r="V44" s="61"/>
      <c r="W44" s="61"/>
      <c r="X44" s="61"/>
      <c r="Y44" s="61"/>
      <c r="Z44" s="73"/>
    </row>
    <row r="45" spans="1:26" ht="20.100000000000001" customHeight="1" x14ac:dyDescent="0.15">
      <c r="A45" s="37">
        <f>IFERROR(IF(AND(TRIM($I45)&lt;&gt;"", NOT(OR(IFERROR(SEARCH(" ",TRIM($I45)),0)&gt;0, IFERROR(SEARCH("　",TRIM($I45)),0)&gt;0))),1001,0),3)</f>
        <v>0</v>
      </c>
      <c r="B45" s="37"/>
      <c r="C45" s="56"/>
      <c r="D45" s="57">
        <v>7</v>
      </c>
      <c r="E45" s="32" t="s">
        <v>2</v>
      </c>
      <c r="I45" s="1"/>
      <c r="J45" s="1"/>
      <c r="K45" s="1"/>
      <c r="L45" s="1"/>
      <c r="M45" s="1"/>
      <c r="N45" s="1"/>
      <c r="O45" s="1"/>
      <c r="P45" s="1"/>
      <c r="Q45" s="1"/>
      <c r="R45" s="1"/>
      <c r="S45" s="1"/>
      <c r="T45" s="1"/>
      <c r="U45" s="1"/>
      <c r="V45" s="1"/>
      <c r="W45" s="1"/>
      <c r="X45" s="1"/>
      <c r="Y45" s="1"/>
      <c r="Z45" s="59"/>
    </row>
    <row r="46" spans="1:26" ht="20.100000000000001" customHeight="1" x14ac:dyDescent="0.15">
      <c r="A46" s="37"/>
      <c r="B46" s="37"/>
      <c r="C46" s="72"/>
      <c r="D46" s="58"/>
      <c r="E46" s="58"/>
      <c r="F46" s="58"/>
      <c r="G46" s="58"/>
      <c r="H46" s="58"/>
      <c r="I46" s="60"/>
      <c r="J46" s="61" t="s">
        <v>7</v>
      </c>
      <c r="K46" s="61"/>
      <c r="L46" s="61"/>
      <c r="M46" s="61"/>
      <c r="N46" s="61"/>
      <c r="O46" s="61"/>
      <c r="P46" s="61"/>
      <c r="Q46" s="61"/>
      <c r="R46" s="61"/>
      <c r="S46" s="61"/>
      <c r="T46" s="61"/>
      <c r="U46" s="61"/>
      <c r="V46" s="61"/>
      <c r="W46" s="61"/>
      <c r="X46" s="61"/>
      <c r="Y46" s="61"/>
      <c r="Z46" s="59"/>
    </row>
    <row r="47" spans="1:26" ht="20.100000000000001" customHeight="1" x14ac:dyDescent="0.15">
      <c r="A47" s="37">
        <f>IFERROR(IF(AND($I47&lt;&gt;"", NOT(AND(ISNUMBER(VALUE(SUBSTITUTE($I47,"-",""))), IFERROR(SEARCH("-",$I47),0)&gt;0))),1001,0),3)</f>
        <v>0</v>
      </c>
      <c r="B47" s="37"/>
      <c r="C47" s="56"/>
      <c r="D47" s="57">
        <v>8</v>
      </c>
      <c r="E47" s="32" t="s">
        <v>3</v>
      </c>
      <c r="I47" s="1"/>
      <c r="J47" s="1"/>
      <c r="K47" s="1"/>
      <c r="L47" s="1"/>
      <c r="M47" s="1"/>
      <c r="N47" s="58"/>
      <c r="O47" s="58"/>
      <c r="P47" s="58"/>
      <c r="Q47" s="58"/>
      <c r="R47" s="58"/>
      <c r="S47" s="58"/>
      <c r="T47" s="58"/>
      <c r="U47" s="58"/>
      <c r="V47" s="58"/>
      <c r="W47" s="58"/>
      <c r="X47" s="58"/>
      <c r="Y47" s="58"/>
      <c r="Z47" s="59"/>
    </row>
    <row r="48" spans="1:26" ht="20.100000000000001" customHeight="1" x14ac:dyDescent="0.15">
      <c r="A48" s="37"/>
      <c r="B48" s="37"/>
      <c r="C48" s="72"/>
      <c r="D48" s="58"/>
      <c r="E48" s="58"/>
      <c r="F48" s="58"/>
      <c r="G48" s="58"/>
      <c r="H48" s="58"/>
      <c r="I48" s="60"/>
      <c r="J48" s="61" t="s">
        <v>76</v>
      </c>
      <c r="K48" s="61"/>
      <c r="L48" s="61"/>
      <c r="M48" s="61"/>
      <c r="N48" s="61"/>
      <c r="O48" s="61"/>
      <c r="P48" s="61"/>
      <c r="Q48" s="61"/>
      <c r="R48" s="61"/>
      <c r="S48" s="61"/>
      <c r="T48" s="61"/>
      <c r="U48" s="61"/>
      <c r="V48" s="61"/>
      <c r="W48" s="61"/>
      <c r="X48" s="61"/>
      <c r="Y48" s="61"/>
      <c r="Z48" s="59"/>
    </row>
    <row r="49" spans="1:26" ht="20.100000000000001" customHeight="1" x14ac:dyDescent="0.15">
      <c r="A49" s="37">
        <f>IFERROR(IF(AND($I49&lt;&gt;"", NOT(AND(ISNUMBER(VALUE(SUBSTITUTE($I49,"-",""))), IFERROR(SEARCH("-",$I49),0)&gt;0))),1001,0),3)</f>
        <v>0</v>
      </c>
      <c r="B49" s="37"/>
      <c r="C49" s="56"/>
      <c r="D49" s="57">
        <v>9</v>
      </c>
      <c r="E49" s="32" t="s">
        <v>4</v>
      </c>
      <c r="I49" s="1"/>
      <c r="J49" s="3"/>
      <c r="K49" s="3"/>
      <c r="L49" s="3"/>
      <c r="M49" s="3"/>
      <c r="N49" s="58"/>
      <c r="O49" s="58"/>
      <c r="P49" s="58"/>
      <c r="Q49" s="58"/>
      <c r="R49" s="58"/>
      <c r="S49" s="58"/>
      <c r="T49" s="58"/>
      <c r="U49" s="58"/>
      <c r="V49" s="58"/>
      <c r="W49" s="58"/>
      <c r="X49" s="58"/>
      <c r="Y49" s="58"/>
      <c r="Z49" s="59"/>
    </row>
    <row r="50" spans="1:26" ht="20.100000000000001" customHeight="1" x14ac:dyDescent="0.15">
      <c r="A50" s="37"/>
      <c r="B50" s="37"/>
      <c r="C50" s="72"/>
      <c r="D50" s="58"/>
      <c r="E50" s="58"/>
      <c r="F50" s="58"/>
      <c r="G50" s="58"/>
      <c r="H50" s="58"/>
      <c r="I50" s="60"/>
      <c r="J50" s="61" t="s">
        <v>77</v>
      </c>
      <c r="K50" s="61"/>
      <c r="L50" s="61"/>
      <c r="M50" s="61"/>
      <c r="N50" s="61"/>
      <c r="O50" s="61"/>
      <c r="P50" s="61"/>
      <c r="Q50" s="61"/>
      <c r="R50" s="61"/>
      <c r="S50" s="61"/>
      <c r="T50" s="61"/>
      <c r="U50" s="61"/>
      <c r="V50" s="61"/>
      <c r="W50" s="61"/>
      <c r="X50" s="61"/>
      <c r="Y50" s="61"/>
      <c r="Z50" s="59"/>
    </row>
    <row r="51" spans="1:26" ht="20.100000000000001" customHeight="1" x14ac:dyDescent="0.15">
      <c r="A51" s="37">
        <f>IFERROR(IF(AND(TRIM($I51)&lt;&gt;"", NOT(IFERROR(SEARCH("@",$I51),0)&gt;0)),1001,0),3)</f>
        <v>0</v>
      </c>
      <c r="B51" s="37"/>
      <c r="C51" s="56"/>
      <c r="D51" s="57">
        <v>10</v>
      </c>
      <c r="E51" s="32" t="s">
        <v>87</v>
      </c>
      <c r="I51" s="1"/>
      <c r="J51" s="1"/>
      <c r="K51" s="1"/>
      <c r="L51" s="1"/>
      <c r="M51" s="1"/>
      <c r="N51" s="1"/>
      <c r="O51" s="1"/>
      <c r="P51" s="1"/>
      <c r="Q51" s="1"/>
      <c r="R51" s="1"/>
      <c r="S51" s="1"/>
      <c r="T51" s="1"/>
      <c r="U51" s="1"/>
      <c r="V51" s="1"/>
      <c r="W51" s="1"/>
      <c r="X51" s="1"/>
      <c r="Y51" s="1"/>
      <c r="Z51" s="59"/>
    </row>
    <row r="52" spans="1:26" ht="20.100000000000001" customHeight="1" x14ac:dyDescent="0.15">
      <c r="A52" s="37"/>
      <c r="B52" s="37"/>
      <c r="C52" s="72"/>
      <c r="D52" s="58"/>
      <c r="E52" s="58"/>
      <c r="F52" s="58"/>
      <c r="G52" s="58"/>
      <c r="H52" s="58"/>
      <c r="I52" s="60"/>
      <c r="J52" s="74" t="s">
        <v>82</v>
      </c>
      <c r="K52" s="62"/>
      <c r="L52" s="62"/>
      <c r="M52" s="62"/>
      <c r="N52" s="62"/>
      <c r="O52" s="62"/>
      <c r="P52" s="62"/>
      <c r="Q52" s="62"/>
      <c r="R52" s="62"/>
      <c r="S52" s="62"/>
      <c r="T52" s="62"/>
      <c r="U52" s="62"/>
      <c r="V52" s="62"/>
      <c r="W52" s="62"/>
      <c r="X52" s="62"/>
      <c r="Y52" s="62"/>
      <c r="Z52" s="59"/>
    </row>
    <row r="53" spans="1:26" ht="15" customHeight="1" x14ac:dyDescent="0.15">
      <c r="A53" s="37"/>
      <c r="B53" s="37"/>
      <c r="C53" s="75"/>
      <c r="D53" s="76"/>
      <c r="E53" s="76"/>
      <c r="F53" s="76"/>
      <c r="G53" s="76"/>
      <c r="H53" s="76"/>
      <c r="I53" s="77"/>
      <c r="J53" s="77"/>
      <c r="K53" s="77"/>
      <c r="L53" s="77"/>
      <c r="M53" s="77"/>
      <c r="N53" s="77"/>
      <c r="O53" s="77"/>
      <c r="P53" s="77"/>
      <c r="Q53" s="77"/>
      <c r="R53" s="77"/>
      <c r="S53" s="77"/>
      <c r="T53" s="77"/>
      <c r="U53" s="77"/>
      <c r="V53" s="77"/>
      <c r="W53" s="77"/>
      <c r="X53" s="77"/>
      <c r="Y53" s="77"/>
      <c r="Z53" s="78"/>
    </row>
    <row r="54" spans="1:26" ht="15" customHeight="1" x14ac:dyDescent="0.15">
      <c r="A54" s="37"/>
      <c r="B54" s="37"/>
      <c r="C54" s="58"/>
      <c r="D54" s="58"/>
      <c r="E54" s="58"/>
      <c r="F54" s="58"/>
      <c r="G54" s="58"/>
      <c r="H54" s="58"/>
      <c r="I54" s="79"/>
      <c r="J54" s="79"/>
      <c r="K54" s="79"/>
      <c r="L54" s="79"/>
      <c r="M54" s="79"/>
      <c r="N54" s="79"/>
      <c r="O54" s="79"/>
      <c r="P54" s="79"/>
      <c r="Q54" s="79"/>
      <c r="R54" s="79"/>
      <c r="S54" s="79"/>
      <c r="T54" s="79"/>
      <c r="U54" s="79"/>
      <c r="V54" s="79"/>
      <c r="W54" s="79"/>
      <c r="X54" s="79"/>
      <c r="Y54" s="79"/>
      <c r="Z54" s="58"/>
    </row>
    <row r="55" spans="1:26" ht="15.75" hidden="1" customHeight="1" x14ac:dyDescent="0.15">
      <c r="A55" s="37"/>
      <c r="B55" s="37"/>
      <c r="C55" s="58"/>
      <c r="D55" s="58"/>
      <c r="E55" s="58"/>
      <c r="F55" s="58"/>
      <c r="G55" s="58"/>
      <c r="H55" s="58"/>
      <c r="I55" s="79"/>
      <c r="J55" s="79"/>
      <c r="K55" s="79"/>
      <c r="L55" s="79"/>
      <c r="M55" s="79"/>
      <c r="N55" s="79"/>
      <c r="O55" s="79"/>
      <c r="P55" s="79"/>
      <c r="Q55" s="79"/>
      <c r="R55" s="79"/>
      <c r="S55" s="79"/>
      <c r="T55" s="79"/>
      <c r="U55" s="79"/>
      <c r="V55" s="79"/>
      <c r="W55" s="79"/>
      <c r="X55" s="79"/>
      <c r="Y55" s="79"/>
      <c r="Z55" s="58"/>
    </row>
    <row r="56" spans="1:26" ht="15.75" hidden="1" customHeight="1" x14ac:dyDescent="0.15">
      <c r="A56" s="37"/>
      <c r="B56" s="37"/>
      <c r="C56" s="58"/>
      <c r="D56" s="58"/>
      <c r="E56" s="58"/>
      <c r="F56" s="58"/>
      <c r="G56" s="58"/>
      <c r="H56" s="58"/>
      <c r="I56" s="79"/>
      <c r="J56" s="79"/>
      <c r="K56" s="79"/>
      <c r="L56" s="79"/>
      <c r="M56" s="79"/>
      <c r="N56" s="79"/>
      <c r="O56" s="79"/>
      <c r="P56" s="79"/>
      <c r="Q56" s="79"/>
      <c r="R56" s="79"/>
      <c r="S56" s="79"/>
      <c r="T56" s="79"/>
      <c r="U56" s="79"/>
      <c r="V56" s="79"/>
      <c r="W56" s="79"/>
      <c r="X56" s="79"/>
      <c r="Y56" s="79"/>
      <c r="Z56" s="58"/>
    </row>
    <row r="57" spans="1:26" ht="15.75" hidden="1" customHeight="1" x14ac:dyDescent="0.15">
      <c r="A57" s="37"/>
      <c r="B57" s="37"/>
      <c r="C57" s="58"/>
      <c r="D57" s="58"/>
      <c r="E57" s="58"/>
      <c r="F57" s="58"/>
      <c r="G57" s="58"/>
      <c r="H57" s="58"/>
      <c r="I57" s="79"/>
      <c r="J57" s="79"/>
      <c r="K57" s="79"/>
      <c r="L57" s="79"/>
      <c r="M57" s="79"/>
      <c r="N57" s="79"/>
      <c r="O57" s="79"/>
      <c r="P57" s="79"/>
      <c r="Q57" s="79"/>
      <c r="R57" s="79"/>
      <c r="S57" s="79"/>
      <c r="T57" s="79"/>
      <c r="U57" s="79"/>
      <c r="V57" s="79"/>
      <c r="W57" s="79"/>
      <c r="X57" s="79"/>
      <c r="Y57" s="79"/>
      <c r="Z57" s="58"/>
    </row>
    <row r="58" spans="1:26" ht="15.75" hidden="1" customHeight="1" x14ac:dyDescent="0.15">
      <c r="A58" s="37"/>
      <c r="B58" s="37"/>
      <c r="C58" s="58"/>
      <c r="D58" s="58"/>
      <c r="E58" s="58"/>
      <c r="F58" s="58"/>
      <c r="G58" s="58"/>
      <c r="H58" s="58"/>
      <c r="I58" s="79"/>
      <c r="J58" s="79"/>
      <c r="K58" s="79"/>
      <c r="L58" s="79"/>
      <c r="M58" s="79"/>
      <c r="N58" s="79"/>
      <c r="O58" s="79"/>
      <c r="P58" s="79"/>
      <c r="Q58" s="79"/>
      <c r="R58" s="79"/>
      <c r="S58" s="79"/>
      <c r="T58" s="79"/>
      <c r="U58" s="79"/>
      <c r="V58" s="79"/>
      <c r="W58" s="79"/>
      <c r="X58" s="79"/>
      <c r="Y58" s="79"/>
      <c r="Z58" s="58"/>
    </row>
    <row r="59" spans="1:26" ht="15.75" hidden="1" customHeight="1" x14ac:dyDescent="0.15">
      <c r="A59" s="37"/>
      <c r="B59" s="37"/>
      <c r="C59" s="58"/>
      <c r="D59" s="58"/>
      <c r="E59" s="58"/>
      <c r="F59" s="58"/>
      <c r="G59" s="58"/>
      <c r="H59" s="58"/>
      <c r="I59" s="79"/>
      <c r="J59" s="79"/>
      <c r="K59" s="79"/>
      <c r="L59" s="79"/>
      <c r="M59" s="79"/>
      <c r="N59" s="79"/>
      <c r="O59" s="79"/>
      <c r="P59" s="79"/>
      <c r="Q59" s="79"/>
      <c r="R59" s="79"/>
      <c r="S59" s="79"/>
      <c r="T59" s="79"/>
      <c r="U59" s="79"/>
      <c r="V59" s="79"/>
      <c r="W59" s="79"/>
      <c r="X59" s="79"/>
      <c r="Y59" s="79"/>
      <c r="Z59" s="58"/>
    </row>
    <row r="60" spans="1:26" ht="15.75" hidden="1" customHeight="1" x14ac:dyDescent="0.15">
      <c r="A60" s="37"/>
      <c r="B60" s="37"/>
      <c r="C60" s="58"/>
      <c r="D60" s="58"/>
      <c r="E60" s="58"/>
      <c r="F60" s="58"/>
      <c r="G60" s="58"/>
      <c r="H60" s="58"/>
      <c r="I60" s="79"/>
      <c r="J60" s="79"/>
      <c r="K60" s="79"/>
      <c r="L60" s="79"/>
      <c r="M60" s="79"/>
      <c r="N60" s="79"/>
      <c r="O60" s="79"/>
      <c r="P60" s="79"/>
      <c r="Q60" s="79"/>
      <c r="R60" s="79"/>
      <c r="S60" s="79"/>
      <c r="T60" s="79"/>
      <c r="U60" s="79"/>
      <c r="V60" s="79"/>
      <c r="W60" s="79"/>
      <c r="X60" s="79"/>
      <c r="Y60" s="79"/>
      <c r="Z60" s="58"/>
    </row>
    <row r="61" spans="1:26" ht="15.75" hidden="1" customHeight="1" x14ac:dyDescent="0.15">
      <c r="A61" s="37"/>
      <c r="B61" s="37"/>
      <c r="C61" s="58"/>
      <c r="D61" s="58"/>
      <c r="E61" s="58"/>
      <c r="F61" s="58"/>
      <c r="G61" s="58"/>
      <c r="H61" s="58"/>
      <c r="I61" s="79"/>
      <c r="J61" s="79"/>
      <c r="K61" s="79"/>
      <c r="L61" s="79"/>
      <c r="M61" s="79"/>
      <c r="N61" s="79"/>
      <c r="O61" s="79"/>
      <c r="P61" s="79"/>
      <c r="Q61" s="79"/>
      <c r="R61" s="79"/>
      <c r="S61" s="79"/>
      <c r="T61" s="79"/>
      <c r="U61" s="79"/>
      <c r="V61" s="79"/>
      <c r="W61" s="79"/>
      <c r="X61" s="79"/>
      <c r="Y61" s="79"/>
      <c r="Z61" s="58"/>
    </row>
    <row r="62" spans="1:26" ht="15.75" hidden="1" customHeight="1" x14ac:dyDescent="0.15">
      <c r="A62" s="37"/>
      <c r="B62" s="37"/>
      <c r="C62" s="58"/>
      <c r="D62" s="58"/>
      <c r="E62" s="58"/>
      <c r="F62" s="58"/>
      <c r="G62" s="58"/>
      <c r="H62" s="58"/>
      <c r="I62" s="79"/>
      <c r="J62" s="79"/>
      <c r="K62" s="79"/>
      <c r="L62" s="79"/>
      <c r="M62" s="79"/>
      <c r="N62" s="79"/>
      <c r="O62" s="79"/>
      <c r="P62" s="79"/>
      <c r="Q62" s="79"/>
      <c r="R62" s="79"/>
      <c r="S62" s="79"/>
      <c r="T62" s="79"/>
      <c r="U62" s="79"/>
      <c r="V62" s="79"/>
      <c r="W62" s="79"/>
      <c r="X62" s="79"/>
      <c r="Y62" s="79"/>
      <c r="Z62" s="58"/>
    </row>
    <row r="63" spans="1:26" ht="15.75" hidden="1" customHeight="1" x14ac:dyDescent="0.15">
      <c r="A63" s="37"/>
      <c r="B63" s="37"/>
      <c r="C63" s="58"/>
      <c r="D63" s="58"/>
      <c r="E63" s="58"/>
      <c r="F63" s="58"/>
      <c r="G63" s="58"/>
      <c r="H63" s="58"/>
      <c r="I63" s="79"/>
      <c r="J63" s="79"/>
      <c r="K63" s="79"/>
      <c r="L63" s="79"/>
      <c r="M63" s="79"/>
      <c r="N63" s="79"/>
      <c r="O63" s="79"/>
      <c r="P63" s="79"/>
      <c r="Q63" s="79"/>
      <c r="R63" s="79"/>
      <c r="S63" s="79"/>
      <c r="T63" s="79"/>
      <c r="U63" s="79"/>
      <c r="V63" s="79"/>
      <c r="W63" s="79"/>
      <c r="X63" s="79"/>
      <c r="Y63" s="79"/>
      <c r="Z63" s="58"/>
    </row>
    <row r="64" spans="1:26" ht="15" customHeight="1" x14ac:dyDescent="0.15">
      <c r="A64" s="37"/>
      <c r="B64" s="37"/>
      <c r="C64" s="58"/>
      <c r="D64" s="58"/>
      <c r="E64" s="58"/>
      <c r="F64" s="58"/>
      <c r="G64" s="58"/>
      <c r="H64" s="58"/>
      <c r="I64" s="80"/>
      <c r="J64" s="58"/>
      <c r="K64" s="58"/>
      <c r="L64" s="58"/>
      <c r="M64" s="58"/>
      <c r="N64" s="58"/>
      <c r="O64" s="58"/>
      <c r="P64" s="58"/>
      <c r="Q64" s="58"/>
      <c r="R64" s="58"/>
      <c r="S64" s="58"/>
      <c r="T64" s="58"/>
      <c r="U64" s="58"/>
      <c r="V64" s="58"/>
      <c r="W64" s="58"/>
      <c r="X64" s="58"/>
      <c r="Y64" s="58"/>
      <c r="Z64" s="58"/>
    </row>
    <row r="65" spans="1:26" ht="20.100000000000001" customHeight="1" x14ac:dyDescent="0.15">
      <c r="A65" s="37"/>
      <c r="B65" s="37"/>
      <c r="C65" s="49" t="s">
        <v>70</v>
      </c>
      <c r="D65" s="50"/>
      <c r="E65" s="50"/>
      <c r="F65" s="50"/>
      <c r="G65" s="50"/>
      <c r="H65" s="51"/>
    </row>
    <row r="66" spans="1:26" ht="9.9499999999999993" customHeight="1" x14ac:dyDescent="0.15">
      <c r="A66" s="37"/>
      <c r="B66" s="37"/>
      <c r="C66" s="52"/>
      <c r="D66" s="53"/>
      <c r="E66" s="66"/>
      <c r="F66" s="66"/>
      <c r="G66" s="66"/>
      <c r="H66" s="66"/>
      <c r="I66" s="81"/>
      <c r="J66" s="54"/>
      <c r="K66" s="54"/>
      <c r="L66" s="54"/>
      <c r="M66" s="54"/>
      <c r="N66" s="54"/>
      <c r="O66" s="54"/>
      <c r="P66" s="54"/>
      <c r="Q66" s="54"/>
      <c r="R66" s="54"/>
      <c r="S66" s="54"/>
      <c r="T66" s="54"/>
      <c r="U66" s="54"/>
      <c r="V66" s="54"/>
      <c r="W66" s="54"/>
      <c r="X66" s="54"/>
      <c r="Y66" s="54"/>
      <c r="Z66" s="55"/>
    </row>
    <row r="67" spans="1:26" ht="20.100000000000001" customHeight="1" x14ac:dyDescent="0.15">
      <c r="A67" s="37"/>
      <c r="B67" s="37"/>
      <c r="C67" s="52"/>
      <c r="D67" s="67" t="s">
        <v>17</v>
      </c>
      <c r="E67" s="68"/>
      <c r="F67" s="68"/>
      <c r="G67" s="68"/>
      <c r="H67" s="68"/>
      <c r="I67" s="68"/>
      <c r="J67" s="68"/>
      <c r="K67" s="68"/>
      <c r="L67" s="68"/>
      <c r="M67" s="68"/>
      <c r="N67" s="68"/>
      <c r="O67" s="68"/>
      <c r="P67" s="68"/>
      <c r="Q67" s="68"/>
      <c r="R67" s="68"/>
      <c r="S67" s="68"/>
      <c r="T67" s="68"/>
      <c r="U67" s="68"/>
      <c r="V67" s="68"/>
      <c r="W67" s="68"/>
      <c r="X67" s="68"/>
      <c r="Y67" s="70"/>
      <c r="Z67" s="59"/>
    </row>
    <row r="68" spans="1:26" ht="9.9499999999999993" customHeight="1" x14ac:dyDescent="0.15">
      <c r="A68" s="37"/>
      <c r="B68" s="37"/>
      <c r="C68" s="52"/>
      <c r="D68" s="82"/>
      <c r="E68" s="53"/>
      <c r="F68" s="53"/>
      <c r="G68" s="53"/>
      <c r="H68" s="53"/>
      <c r="I68" s="83"/>
      <c r="J68" s="58"/>
      <c r="K68" s="58"/>
      <c r="L68" s="58"/>
      <c r="M68" s="58"/>
      <c r="N68" s="58"/>
      <c r="O68" s="58"/>
      <c r="P68" s="58"/>
      <c r="Q68" s="58"/>
      <c r="R68" s="58"/>
      <c r="S68" s="58"/>
      <c r="T68" s="58"/>
      <c r="U68" s="58"/>
      <c r="V68" s="58"/>
      <c r="W68" s="58"/>
      <c r="X68" s="58"/>
      <c r="Y68" s="58"/>
      <c r="Z68" s="59"/>
    </row>
    <row r="69" spans="1:26" ht="20.100000000000001" customHeight="1" x14ac:dyDescent="0.15">
      <c r="A69" s="37"/>
      <c r="B69" s="37"/>
      <c r="C69" s="56"/>
      <c r="D69" s="57">
        <v>1</v>
      </c>
      <c r="E69" s="32" t="s">
        <v>0</v>
      </c>
      <c r="I69" s="20"/>
      <c r="J69" s="3"/>
      <c r="K69" s="3"/>
      <c r="L69" s="3"/>
      <c r="M69" s="3"/>
      <c r="N69" s="58"/>
      <c r="O69" s="58"/>
      <c r="P69" s="58"/>
      <c r="Q69" s="58"/>
      <c r="R69" s="58"/>
      <c r="S69" s="58"/>
      <c r="T69" s="58"/>
      <c r="U69" s="58"/>
      <c r="V69" s="58"/>
      <c r="W69" s="58"/>
      <c r="X69" s="58"/>
      <c r="Y69" s="58"/>
      <c r="Z69" s="59"/>
    </row>
    <row r="70" spans="1:26" ht="20.100000000000001" customHeight="1" x14ac:dyDescent="0.15">
      <c r="A70" s="37"/>
      <c r="B70" s="37"/>
      <c r="C70" s="56"/>
      <c r="D70" s="57"/>
      <c r="E70" s="58"/>
      <c r="F70" s="58"/>
      <c r="G70" s="58"/>
      <c r="H70" s="58"/>
      <c r="I70" s="84"/>
      <c r="J70" s="61" t="s">
        <v>92</v>
      </c>
      <c r="K70" s="61"/>
      <c r="L70" s="61"/>
      <c r="M70" s="61"/>
      <c r="N70" s="61"/>
      <c r="O70" s="61"/>
      <c r="P70" s="61"/>
      <c r="Q70" s="61"/>
      <c r="R70" s="61"/>
      <c r="S70" s="61"/>
      <c r="T70" s="61"/>
      <c r="U70" s="61"/>
      <c r="V70" s="61"/>
      <c r="W70" s="61"/>
      <c r="X70" s="61"/>
      <c r="Y70" s="61"/>
      <c r="Z70" s="59"/>
    </row>
    <row r="71" spans="1:26" ht="20.100000000000001" customHeight="1" x14ac:dyDescent="0.15">
      <c r="A71" s="37">
        <f>IFERROR(IF(AND(TRIM($I71)&lt;&gt;"", OR(ISERROR(FIND("@"&amp;LEFT($I71,3)&amp;"@", 都道府県3))=FALSE, ISERROR(FIND("@"&amp;LEFT($I71,4)&amp;"@",都道府県4))=FALSE)=FALSE),1001,0),3)</f>
        <v>0</v>
      </c>
      <c r="B71" s="37"/>
      <c r="C71" s="56"/>
      <c r="D71" s="57">
        <v>2</v>
      </c>
      <c r="E71" s="32" t="s">
        <v>84</v>
      </c>
      <c r="I71" s="21"/>
      <c r="J71" s="21"/>
      <c r="K71" s="21"/>
      <c r="L71" s="21"/>
      <c r="M71" s="21"/>
      <c r="N71" s="21"/>
      <c r="O71" s="21"/>
      <c r="P71" s="21"/>
      <c r="Q71" s="21"/>
      <c r="R71" s="21"/>
      <c r="S71" s="21"/>
      <c r="T71" s="21"/>
      <c r="U71" s="21"/>
      <c r="V71" s="21"/>
      <c r="W71" s="21"/>
      <c r="X71" s="21"/>
      <c r="Y71" s="21"/>
      <c r="Z71" s="59"/>
    </row>
    <row r="72" spans="1:26" ht="20.100000000000001" customHeight="1" x14ac:dyDescent="0.15">
      <c r="A72" s="37"/>
      <c r="B72" s="37"/>
      <c r="C72" s="56"/>
      <c r="D72" s="57"/>
      <c r="E72" s="58"/>
      <c r="F72" s="58"/>
      <c r="G72" s="58"/>
      <c r="H72" s="58"/>
      <c r="I72" s="84"/>
      <c r="J72" s="61" t="s">
        <v>13</v>
      </c>
      <c r="K72" s="61"/>
      <c r="L72" s="61"/>
      <c r="M72" s="61"/>
      <c r="N72" s="61"/>
      <c r="O72" s="61"/>
      <c r="P72" s="61"/>
      <c r="Q72" s="61"/>
      <c r="R72" s="61"/>
      <c r="S72" s="61"/>
      <c r="T72" s="61"/>
      <c r="U72" s="61"/>
      <c r="V72" s="61"/>
      <c r="W72" s="61"/>
      <c r="X72" s="61"/>
      <c r="Y72" s="61"/>
      <c r="Z72" s="59"/>
    </row>
    <row r="73" spans="1:26" ht="20.100000000000001" customHeight="1" x14ac:dyDescent="0.15">
      <c r="A73" s="37"/>
      <c r="B73" s="37"/>
      <c r="C73" s="56"/>
      <c r="D73" s="57">
        <v>3</v>
      </c>
      <c r="E73" s="32" t="s">
        <v>85</v>
      </c>
      <c r="I73" s="1"/>
      <c r="J73" s="1"/>
      <c r="K73" s="1"/>
      <c r="L73" s="1"/>
      <c r="M73" s="1"/>
      <c r="N73" s="1"/>
      <c r="O73" s="1"/>
      <c r="P73" s="1"/>
      <c r="Q73" s="1"/>
      <c r="R73" s="1"/>
      <c r="S73" s="1"/>
      <c r="T73" s="1"/>
      <c r="U73" s="1"/>
      <c r="V73" s="1"/>
      <c r="W73" s="1"/>
      <c r="X73" s="1"/>
      <c r="Y73" s="1"/>
      <c r="Z73" s="59"/>
    </row>
    <row r="74" spans="1:26" ht="30" customHeight="1" x14ac:dyDescent="0.15">
      <c r="A74" s="37"/>
      <c r="B74" s="37"/>
      <c r="C74" s="72"/>
      <c r="D74" s="58"/>
      <c r="F74" s="58"/>
      <c r="G74" s="58"/>
      <c r="H74" s="58"/>
      <c r="I74" s="84"/>
      <c r="J74" s="85" t="s">
        <v>108</v>
      </c>
      <c r="K74" s="85"/>
      <c r="L74" s="86"/>
      <c r="M74" s="86"/>
      <c r="N74" s="86"/>
      <c r="O74" s="86"/>
      <c r="P74" s="86"/>
      <c r="Q74" s="86"/>
      <c r="R74" s="86"/>
      <c r="S74" s="86"/>
      <c r="T74" s="86"/>
      <c r="U74" s="86"/>
      <c r="V74" s="86"/>
      <c r="W74" s="86"/>
      <c r="X74" s="86"/>
      <c r="Y74" s="86"/>
      <c r="Z74" s="59"/>
    </row>
    <row r="75" spans="1:26" ht="20.100000000000001" customHeight="1" x14ac:dyDescent="0.15">
      <c r="A75" s="37"/>
      <c r="B75" s="37"/>
      <c r="C75" s="56"/>
      <c r="D75" s="57">
        <v>4</v>
      </c>
      <c r="E75" s="32" t="s">
        <v>1</v>
      </c>
      <c r="I75" s="1"/>
      <c r="J75" s="1"/>
      <c r="K75" s="1"/>
      <c r="L75" s="1"/>
      <c r="M75" s="1"/>
      <c r="N75" s="1"/>
      <c r="O75" s="1"/>
      <c r="P75" s="1"/>
      <c r="Q75" s="1"/>
      <c r="R75" s="1"/>
      <c r="S75" s="1"/>
      <c r="T75" s="1"/>
      <c r="U75" s="1"/>
      <c r="V75" s="1"/>
      <c r="W75" s="1"/>
      <c r="X75" s="1"/>
      <c r="Y75" s="1"/>
      <c r="Z75" s="59"/>
    </row>
    <row r="76" spans="1:26" ht="30" customHeight="1" x14ac:dyDescent="0.15">
      <c r="A76" s="37"/>
      <c r="B76" s="37"/>
      <c r="C76" s="72"/>
      <c r="D76" s="58"/>
      <c r="E76" s="58"/>
      <c r="F76" s="58"/>
      <c r="G76" s="58"/>
      <c r="H76" s="58"/>
      <c r="I76" s="87"/>
      <c r="J76" s="85" t="s">
        <v>109</v>
      </c>
      <c r="K76" s="85"/>
      <c r="L76" s="85"/>
      <c r="M76" s="85"/>
      <c r="N76" s="85"/>
      <c r="O76" s="85"/>
      <c r="P76" s="85"/>
      <c r="Q76" s="85"/>
      <c r="R76" s="85"/>
      <c r="S76" s="85"/>
      <c r="T76" s="85"/>
      <c r="U76" s="85"/>
      <c r="V76" s="85"/>
      <c r="W76" s="85"/>
      <c r="X76" s="85"/>
      <c r="Y76" s="85"/>
      <c r="Z76" s="59"/>
    </row>
    <row r="77" spans="1:26" ht="20.100000000000001" customHeight="1" x14ac:dyDescent="0.15">
      <c r="A77" s="37"/>
      <c r="B77" s="37"/>
      <c r="C77" s="56"/>
      <c r="D77" s="57">
        <v>5</v>
      </c>
      <c r="E77" s="32" t="s">
        <v>88</v>
      </c>
      <c r="I77" s="1"/>
      <c r="J77" s="1"/>
      <c r="K77" s="1"/>
      <c r="L77" s="1"/>
      <c r="M77" s="1"/>
      <c r="N77" s="1"/>
      <c r="O77" s="1"/>
      <c r="P77" s="1"/>
      <c r="Q77" s="1"/>
      <c r="R77" s="1"/>
      <c r="S77" s="1"/>
      <c r="T77" s="1"/>
      <c r="U77" s="1"/>
      <c r="V77" s="1"/>
      <c r="W77" s="1"/>
      <c r="X77" s="1"/>
      <c r="Y77" s="1"/>
      <c r="Z77" s="59"/>
    </row>
    <row r="78" spans="1:26" ht="20.100000000000001" customHeight="1" x14ac:dyDescent="0.15">
      <c r="A78" s="37"/>
      <c r="B78" s="37"/>
      <c r="C78" s="72"/>
      <c r="D78" s="58"/>
      <c r="E78" s="58"/>
      <c r="F78" s="58"/>
      <c r="G78" s="58"/>
      <c r="H78" s="58"/>
      <c r="I78" s="84"/>
      <c r="J78" s="61" t="s">
        <v>81</v>
      </c>
      <c r="K78" s="61"/>
      <c r="L78" s="61"/>
      <c r="M78" s="61"/>
      <c r="N78" s="61"/>
      <c r="O78" s="61"/>
      <c r="P78" s="61"/>
      <c r="Q78" s="61"/>
      <c r="R78" s="61"/>
      <c r="S78" s="61"/>
      <c r="T78" s="61"/>
      <c r="U78" s="61"/>
      <c r="V78" s="61"/>
      <c r="W78" s="61"/>
      <c r="X78" s="61"/>
      <c r="Y78" s="61"/>
      <c r="Z78" s="59"/>
    </row>
    <row r="79" spans="1:26" ht="20.100000000000001" customHeight="1" x14ac:dyDescent="0.15">
      <c r="A79" s="37">
        <f>IFERROR(IF(AND(TRIM($I79)&lt;&gt;"", NOT(OR(IFERROR(SEARCH(" ",TRIM($I79)),0)&gt;0, IFERROR(SEARCH("　",TRIM($I79)),0)&gt;0))),1001,0),3)</f>
        <v>0</v>
      </c>
      <c r="B79" s="37"/>
      <c r="C79" s="56"/>
      <c r="D79" s="57">
        <v>6</v>
      </c>
      <c r="E79" s="32" t="s">
        <v>89</v>
      </c>
      <c r="I79" s="1"/>
      <c r="J79" s="1"/>
      <c r="K79" s="1"/>
      <c r="L79" s="1"/>
      <c r="M79" s="1"/>
      <c r="N79" s="1"/>
      <c r="O79" s="1"/>
      <c r="P79" s="1"/>
      <c r="Q79" s="1"/>
      <c r="R79" s="1"/>
      <c r="S79" s="1"/>
      <c r="T79" s="1"/>
      <c r="U79" s="1"/>
      <c r="V79" s="1"/>
      <c r="W79" s="1"/>
      <c r="X79" s="1"/>
      <c r="Y79" s="1"/>
      <c r="Z79" s="59"/>
    </row>
    <row r="80" spans="1:26" ht="20.100000000000001" customHeight="1" x14ac:dyDescent="0.15">
      <c r="A80" s="37"/>
      <c r="B80" s="37"/>
      <c r="C80" s="72"/>
      <c r="D80" s="58"/>
      <c r="E80" s="88" t="s">
        <v>90</v>
      </c>
      <c r="F80" s="58"/>
      <c r="G80" s="58"/>
      <c r="H80" s="58"/>
      <c r="I80" s="84"/>
      <c r="J80" s="61" t="s">
        <v>6</v>
      </c>
      <c r="K80" s="61"/>
      <c r="L80" s="61"/>
      <c r="M80" s="61"/>
      <c r="N80" s="61"/>
      <c r="O80" s="61"/>
      <c r="P80" s="61"/>
      <c r="Q80" s="61"/>
      <c r="R80" s="61"/>
      <c r="S80" s="61"/>
      <c r="T80" s="61"/>
      <c r="U80" s="61"/>
      <c r="V80" s="61"/>
      <c r="W80" s="61"/>
      <c r="X80" s="61"/>
      <c r="Y80" s="61"/>
      <c r="Z80" s="59"/>
    </row>
    <row r="81" spans="1:27" ht="20.100000000000001" customHeight="1" x14ac:dyDescent="0.15">
      <c r="A81" s="37">
        <f>IFERROR(IF(AND(TRIM($I81)&lt;&gt;"", NOT(OR(IFERROR(SEARCH(" ",TRIM($I81)),0)&gt;0, IFERROR(SEARCH("　",TRIM($I81)),0)&gt;0))),1001,0),3)</f>
        <v>0</v>
      </c>
      <c r="B81" s="37"/>
      <c r="C81" s="56"/>
      <c r="D81" s="57">
        <v>7</v>
      </c>
      <c r="E81" s="32" t="s">
        <v>89</v>
      </c>
      <c r="I81" s="1"/>
      <c r="J81" s="1"/>
      <c r="K81" s="1"/>
      <c r="L81" s="1"/>
      <c r="M81" s="1"/>
      <c r="N81" s="1"/>
      <c r="O81" s="1"/>
      <c r="P81" s="1"/>
      <c r="Q81" s="1"/>
      <c r="R81" s="1"/>
      <c r="S81" s="1"/>
      <c r="T81" s="1"/>
      <c r="U81" s="1"/>
      <c r="V81" s="1"/>
      <c r="W81" s="1"/>
      <c r="X81" s="1"/>
      <c r="Y81" s="1"/>
      <c r="Z81" s="59"/>
    </row>
    <row r="82" spans="1:27" ht="20.100000000000001" customHeight="1" x14ac:dyDescent="0.15">
      <c r="A82" s="37"/>
      <c r="B82" s="37"/>
      <c r="C82" s="72"/>
      <c r="D82" s="58"/>
      <c r="E82" s="58"/>
      <c r="F82" s="58"/>
      <c r="G82" s="58"/>
      <c r="H82" s="58"/>
      <c r="I82" s="84"/>
      <c r="J82" s="61" t="s">
        <v>7</v>
      </c>
      <c r="K82" s="61"/>
      <c r="L82" s="61"/>
      <c r="M82" s="61"/>
      <c r="N82" s="61"/>
      <c r="O82" s="61"/>
      <c r="P82" s="61"/>
      <c r="Q82" s="61"/>
      <c r="R82" s="61"/>
      <c r="S82" s="61"/>
      <c r="T82" s="61"/>
      <c r="U82" s="61"/>
      <c r="V82" s="61"/>
      <c r="W82" s="61"/>
      <c r="X82" s="61"/>
      <c r="Y82" s="61"/>
      <c r="Z82" s="59"/>
    </row>
    <row r="83" spans="1:27" ht="20.100000000000001" customHeight="1" x14ac:dyDescent="0.15">
      <c r="A83" s="37">
        <f>IFERROR(IF(AND($I83&lt;&gt;"", NOT(AND(ISNUMBER(VALUE(SUBSTITUTE($I83,"-",""))), IFERROR(SEARCH("-",$I83),0)&gt;0))),1001,0),3)</f>
        <v>0</v>
      </c>
      <c r="B83" s="37"/>
      <c r="C83" s="56"/>
      <c r="D83" s="57">
        <v>8</v>
      </c>
      <c r="E83" s="32" t="s">
        <v>3</v>
      </c>
      <c r="I83" s="1"/>
      <c r="J83" s="1"/>
      <c r="K83" s="1"/>
      <c r="L83" s="1"/>
      <c r="M83" s="1"/>
      <c r="N83" s="58"/>
      <c r="O83" s="58"/>
      <c r="P83" s="58"/>
      <c r="Q83" s="58"/>
      <c r="R83" s="58"/>
      <c r="S83" s="58"/>
      <c r="T83" s="58"/>
      <c r="U83" s="58"/>
      <c r="V83" s="58"/>
      <c r="W83" s="58"/>
      <c r="X83" s="58"/>
      <c r="Y83" s="58"/>
      <c r="Z83" s="59"/>
    </row>
    <row r="84" spans="1:27" ht="20.100000000000001" customHeight="1" x14ac:dyDescent="0.15">
      <c r="A84" s="37"/>
      <c r="B84" s="37"/>
      <c r="C84" s="72"/>
      <c r="D84" s="58"/>
      <c r="E84" s="58"/>
      <c r="F84" s="58"/>
      <c r="G84" s="58"/>
      <c r="H84" s="58"/>
      <c r="I84" s="60"/>
      <c r="J84" s="61" t="s">
        <v>78</v>
      </c>
      <c r="K84" s="61"/>
      <c r="L84" s="61"/>
      <c r="M84" s="61"/>
      <c r="N84" s="61"/>
      <c r="O84" s="61"/>
      <c r="P84" s="61"/>
      <c r="Q84" s="61"/>
      <c r="R84" s="61"/>
      <c r="S84" s="61"/>
      <c r="T84" s="61"/>
      <c r="U84" s="61"/>
      <c r="V84" s="61"/>
      <c r="W84" s="61"/>
      <c r="X84" s="61"/>
      <c r="Y84" s="61"/>
      <c r="Z84" s="59"/>
    </row>
    <row r="85" spans="1:27" ht="20.100000000000001" customHeight="1" x14ac:dyDescent="0.15">
      <c r="A85" s="37">
        <f>IFERROR(IF(AND($I85&lt;&gt;"", NOT(AND(ISNUMBER(VALUE(SUBSTITUTE($I85,"-",""))), IFERROR(SEARCH("-",$I85),0)&gt;0))),1001,0),3)</f>
        <v>0</v>
      </c>
      <c r="B85" s="37"/>
      <c r="C85" s="56"/>
      <c r="D85" s="57">
        <v>9</v>
      </c>
      <c r="E85" s="32" t="s">
        <v>4</v>
      </c>
      <c r="I85" s="1"/>
      <c r="J85" s="1"/>
      <c r="K85" s="1"/>
      <c r="L85" s="1"/>
      <c r="M85" s="1"/>
      <c r="N85" s="58"/>
      <c r="O85" s="58"/>
      <c r="P85" s="58"/>
      <c r="Q85" s="58"/>
      <c r="R85" s="58"/>
      <c r="S85" s="58"/>
      <c r="T85" s="58"/>
      <c r="U85" s="58"/>
      <c r="V85" s="58"/>
      <c r="W85" s="58"/>
      <c r="X85" s="58"/>
      <c r="Y85" s="58"/>
      <c r="Z85" s="59"/>
    </row>
    <row r="86" spans="1:27" s="93" customFormat="1" ht="20.100000000000001" customHeight="1" x14ac:dyDescent="0.15">
      <c r="A86" s="89"/>
      <c r="B86" s="89"/>
      <c r="C86" s="90"/>
      <c r="D86" s="91"/>
      <c r="E86" s="58"/>
      <c r="F86" s="91"/>
      <c r="G86" s="91"/>
      <c r="H86" s="91"/>
      <c r="I86" s="60"/>
      <c r="J86" s="61" t="s">
        <v>77</v>
      </c>
      <c r="K86" s="61"/>
      <c r="L86" s="61"/>
      <c r="M86" s="61"/>
      <c r="N86" s="61"/>
      <c r="O86" s="61"/>
      <c r="P86" s="61"/>
      <c r="Q86" s="61"/>
      <c r="R86" s="61"/>
      <c r="S86" s="61"/>
      <c r="T86" s="61"/>
      <c r="U86" s="61"/>
      <c r="V86" s="61"/>
      <c r="W86" s="61"/>
      <c r="X86" s="61"/>
      <c r="Y86" s="61"/>
      <c r="Z86" s="92"/>
    </row>
    <row r="87" spans="1:27" ht="20.100000000000001" customHeight="1" x14ac:dyDescent="0.15">
      <c r="A87" s="37">
        <f>IFERROR(IF(AND(TRIM($I87)&lt;&gt;"", NOT(IFERROR(SEARCH("@",$I87),0)&gt;0)),1001,0),3)</f>
        <v>0</v>
      </c>
      <c r="B87" s="37"/>
      <c r="C87" s="56"/>
      <c r="D87" s="57">
        <v>10</v>
      </c>
      <c r="E87" s="32" t="s">
        <v>87</v>
      </c>
      <c r="I87" s="1"/>
      <c r="J87" s="1"/>
      <c r="K87" s="1"/>
      <c r="L87" s="1"/>
      <c r="M87" s="1"/>
      <c r="N87" s="1"/>
      <c r="O87" s="1"/>
      <c r="P87" s="1"/>
      <c r="Q87" s="1"/>
      <c r="R87" s="1"/>
      <c r="S87" s="1"/>
      <c r="T87" s="1"/>
      <c r="U87" s="1"/>
      <c r="V87" s="1"/>
      <c r="W87" s="1"/>
      <c r="X87" s="1"/>
      <c r="Y87" s="1"/>
      <c r="Z87" s="59"/>
    </row>
    <row r="88" spans="1:27" ht="20.100000000000001" customHeight="1" x14ac:dyDescent="0.15">
      <c r="A88" s="37"/>
      <c r="B88" s="37"/>
      <c r="C88" s="72"/>
      <c r="D88" s="58"/>
      <c r="E88" s="58"/>
      <c r="F88" s="58"/>
      <c r="G88" s="58"/>
      <c r="H88" s="58"/>
      <c r="I88" s="60"/>
      <c r="J88" s="74" t="s">
        <v>82</v>
      </c>
      <c r="K88" s="62"/>
      <c r="L88" s="62"/>
      <c r="M88" s="62"/>
      <c r="N88" s="62"/>
      <c r="O88" s="62"/>
      <c r="P88" s="62"/>
      <c r="Q88" s="62"/>
      <c r="R88" s="62"/>
      <c r="S88" s="62"/>
      <c r="T88" s="62"/>
      <c r="U88" s="62"/>
      <c r="V88" s="62"/>
      <c r="W88" s="62"/>
      <c r="X88" s="62"/>
      <c r="Y88" s="62"/>
      <c r="Z88" s="59"/>
    </row>
    <row r="89" spans="1:27" ht="15" customHeight="1" x14ac:dyDescent="0.15">
      <c r="A89" s="37"/>
      <c r="B89" s="37"/>
      <c r="C89" s="75"/>
      <c r="D89" s="76"/>
      <c r="E89" s="76"/>
      <c r="F89" s="76"/>
      <c r="G89" s="76"/>
      <c r="H89" s="76"/>
      <c r="I89" s="94"/>
      <c r="J89" s="77"/>
      <c r="K89" s="77"/>
      <c r="L89" s="77"/>
      <c r="M89" s="77"/>
      <c r="N89" s="77"/>
      <c r="O89" s="77"/>
      <c r="P89" s="77"/>
      <c r="Q89" s="77"/>
      <c r="R89" s="77"/>
      <c r="S89" s="77"/>
      <c r="T89" s="77"/>
      <c r="U89" s="77"/>
      <c r="V89" s="77"/>
      <c r="W89" s="77"/>
      <c r="X89" s="77"/>
      <c r="Y89" s="77"/>
      <c r="Z89" s="78"/>
    </row>
    <row r="90" spans="1:27" ht="15" customHeight="1" x14ac:dyDescent="0.15">
      <c r="A90" s="37"/>
      <c r="B90" s="37"/>
      <c r="C90" s="58"/>
      <c r="D90" s="58"/>
      <c r="E90" s="58"/>
      <c r="F90" s="58"/>
      <c r="G90" s="58"/>
      <c r="H90" s="58"/>
      <c r="I90" s="95"/>
      <c r="J90" s="79"/>
      <c r="K90" s="79"/>
      <c r="L90" s="79"/>
      <c r="M90" s="79"/>
      <c r="N90" s="79"/>
      <c r="O90" s="79"/>
      <c r="P90" s="79"/>
      <c r="Q90" s="79"/>
      <c r="R90" s="79"/>
      <c r="S90" s="79"/>
      <c r="T90" s="79"/>
      <c r="U90" s="79"/>
      <c r="V90" s="79"/>
      <c r="W90" s="79"/>
      <c r="X90" s="79"/>
      <c r="Y90" s="79"/>
      <c r="Z90" s="58"/>
    </row>
    <row r="91" spans="1:27" ht="15" customHeight="1" x14ac:dyDescent="0.15">
      <c r="A91" s="37"/>
      <c r="B91" s="37"/>
      <c r="C91" s="58"/>
      <c r="D91" s="58"/>
      <c r="E91" s="58"/>
      <c r="F91" s="58"/>
      <c r="G91" s="58"/>
      <c r="H91" s="58"/>
      <c r="I91" s="79"/>
      <c r="J91" s="58"/>
      <c r="K91" s="58"/>
      <c r="L91" s="58"/>
      <c r="M91" s="58"/>
      <c r="N91" s="58"/>
      <c r="O91" s="58"/>
      <c r="P91" s="58"/>
      <c r="Q91" s="58"/>
      <c r="R91" s="58"/>
      <c r="S91" s="58"/>
      <c r="T91" s="58"/>
      <c r="U91" s="58"/>
      <c r="V91" s="58"/>
      <c r="W91" s="58"/>
      <c r="X91" s="58"/>
      <c r="Y91" s="58"/>
      <c r="Z91" s="58"/>
    </row>
    <row r="92" spans="1:27" ht="20.100000000000001" customHeight="1" x14ac:dyDescent="0.15">
      <c r="A92" s="37"/>
      <c r="B92" s="37"/>
      <c r="C92" s="49" t="s">
        <v>71</v>
      </c>
      <c r="D92" s="50"/>
      <c r="E92" s="50"/>
      <c r="F92" s="50"/>
      <c r="G92" s="50"/>
      <c r="H92" s="51"/>
      <c r="I92" s="96"/>
    </row>
    <row r="93" spans="1:27" ht="9.9499999999999993" customHeight="1" x14ac:dyDescent="0.15">
      <c r="A93" s="37"/>
      <c r="B93" s="37"/>
      <c r="C93" s="52"/>
      <c r="D93" s="53"/>
      <c r="E93" s="53"/>
      <c r="F93" s="53"/>
      <c r="G93" s="53"/>
      <c r="H93" s="53"/>
      <c r="I93" s="53"/>
      <c r="J93" s="54"/>
      <c r="K93" s="54"/>
      <c r="L93" s="54"/>
      <c r="M93" s="54"/>
      <c r="N93" s="54"/>
      <c r="O93" s="54"/>
      <c r="P93" s="54"/>
      <c r="Q93" s="54"/>
      <c r="R93" s="54"/>
      <c r="S93" s="54"/>
      <c r="T93" s="54"/>
      <c r="U93" s="54"/>
      <c r="V93" s="54"/>
      <c r="W93" s="54"/>
      <c r="X93" s="54"/>
      <c r="Y93" s="54"/>
      <c r="Z93" s="55"/>
    </row>
    <row r="94" spans="1:27" ht="30" customHeight="1" x14ac:dyDescent="0.15">
      <c r="A94" s="37"/>
      <c r="B94" s="97"/>
      <c r="C94" s="58"/>
      <c r="D94" s="98" t="s">
        <v>72</v>
      </c>
      <c r="E94" s="99"/>
      <c r="F94" s="99"/>
      <c r="G94" s="99"/>
      <c r="H94" s="99"/>
      <c r="I94" s="100"/>
      <c r="J94" s="99"/>
      <c r="K94" s="99"/>
      <c r="L94" s="99"/>
      <c r="M94" s="99"/>
      <c r="N94" s="99"/>
      <c r="O94" s="99"/>
      <c r="P94" s="99"/>
      <c r="Q94" s="99"/>
      <c r="R94" s="99"/>
      <c r="S94" s="99"/>
      <c r="T94" s="99"/>
      <c r="U94" s="99"/>
      <c r="V94" s="99"/>
      <c r="W94" s="99"/>
      <c r="X94" s="99"/>
      <c r="Y94" s="99"/>
      <c r="Z94" s="58"/>
      <c r="AA94" s="72"/>
    </row>
    <row r="95" spans="1:27" ht="9.9499999999999993" customHeight="1" x14ac:dyDescent="0.15">
      <c r="A95" s="37"/>
      <c r="B95" s="37"/>
      <c r="C95" s="72"/>
      <c r="D95" s="82"/>
      <c r="E95" s="58"/>
      <c r="F95" s="58"/>
      <c r="G95" s="58"/>
      <c r="H95" s="58"/>
      <c r="I95" s="83"/>
      <c r="J95" s="79"/>
      <c r="K95" s="79"/>
      <c r="L95" s="79"/>
      <c r="M95" s="58"/>
      <c r="N95" s="58"/>
      <c r="O95" s="58"/>
      <c r="P95" s="58"/>
      <c r="Q95" s="58"/>
      <c r="R95" s="58"/>
      <c r="S95" s="58"/>
      <c r="T95" s="58"/>
      <c r="U95" s="58"/>
      <c r="V95" s="58"/>
      <c r="W95" s="58"/>
      <c r="X95" s="58"/>
      <c r="Y95" s="58"/>
      <c r="Z95" s="58"/>
      <c r="AA95" s="72"/>
    </row>
    <row r="96" spans="1:27" ht="20.100000000000001" customHeight="1" x14ac:dyDescent="0.15">
      <c r="A96" s="37">
        <f>IFERROR(IF(AND($I96&lt;&gt;"無", $I96&lt;&gt;"有"),1001,0),3)</f>
        <v>0</v>
      </c>
      <c r="B96" s="37"/>
      <c r="C96" s="56"/>
      <c r="D96" s="57">
        <v>1</v>
      </c>
      <c r="E96" s="58" t="s">
        <v>73</v>
      </c>
      <c r="F96" s="58"/>
      <c r="G96" s="58"/>
      <c r="H96" s="58"/>
      <c r="I96" s="1" t="s">
        <v>11</v>
      </c>
      <c r="J96" s="2"/>
      <c r="K96" s="2"/>
      <c r="L96" s="2"/>
      <c r="M96" s="2"/>
      <c r="N96" s="58"/>
      <c r="O96" s="58"/>
      <c r="P96" s="58"/>
      <c r="Q96" s="58"/>
      <c r="R96" s="58"/>
      <c r="S96" s="58"/>
      <c r="T96" s="58"/>
      <c r="U96" s="58"/>
      <c r="V96" s="58"/>
      <c r="W96" s="58"/>
      <c r="X96" s="58"/>
      <c r="Y96" s="58"/>
      <c r="Z96" s="101"/>
    </row>
    <row r="97" spans="1:27" ht="20.100000000000001" customHeight="1" x14ac:dyDescent="0.15">
      <c r="A97" s="37"/>
      <c r="B97" s="37"/>
      <c r="C97" s="72"/>
      <c r="D97" s="58"/>
      <c r="E97" s="58"/>
      <c r="F97" s="58"/>
      <c r="G97" s="58"/>
      <c r="H97" s="58"/>
      <c r="I97" s="60"/>
      <c r="J97" s="61" t="s">
        <v>12</v>
      </c>
      <c r="K97" s="61"/>
      <c r="L97" s="61"/>
      <c r="M97" s="61"/>
      <c r="N97" s="61"/>
      <c r="O97" s="61"/>
      <c r="P97" s="61"/>
      <c r="Q97" s="61"/>
      <c r="R97" s="61"/>
      <c r="S97" s="61"/>
      <c r="T97" s="61"/>
      <c r="U97" s="61"/>
      <c r="V97" s="61"/>
      <c r="W97" s="61"/>
      <c r="X97" s="61"/>
      <c r="Y97" s="61"/>
      <c r="Z97" s="101"/>
    </row>
    <row r="98" spans="1:27" ht="20.100000000000001" customHeight="1" x14ac:dyDescent="0.15">
      <c r="A98" s="37">
        <f>IFERROR(IF(AND($I96="有", OR(TRIM($I98)="", OR(NOT(ISNUMBER(VALUE($P98))), TRIM($P98)="", LEN($P98)&lt;&gt;6))),1001,0),3)</f>
        <v>0</v>
      </c>
      <c r="B98" s="37"/>
      <c r="C98" s="56"/>
      <c r="D98" s="57">
        <f>D96+1</f>
        <v>2</v>
      </c>
      <c r="E98" s="32" t="s">
        <v>79</v>
      </c>
      <c r="I98" s="1"/>
      <c r="J98" s="2"/>
      <c r="K98" s="2"/>
      <c r="L98" s="2"/>
      <c r="M98" s="2"/>
      <c r="N98" s="83" t="s">
        <v>19</v>
      </c>
      <c r="O98" s="102" t="s">
        <v>20</v>
      </c>
      <c r="P98" s="1"/>
      <c r="Q98" s="1"/>
      <c r="R98" s="58" t="s">
        <v>21</v>
      </c>
      <c r="S98" s="58"/>
      <c r="T98" s="58"/>
      <c r="U98" s="58"/>
      <c r="V98" s="58"/>
      <c r="W98" s="58"/>
      <c r="X98" s="58"/>
      <c r="Z98" s="101"/>
    </row>
    <row r="99" spans="1:27" ht="30" customHeight="1" x14ac:dyDescent="0.15">
      <c r="A99" s="37"/>
      <c r="B99" s="37"/>
      <c r="C99" s="72"/>
      <c r="D99" s="58"/>
      <c r="E99" s="58"/>
      <c r="F99" s="58"/>
      <c r="G99" s="58"/>
      <c r="H99" s="58"/>
      <c r="I99" s="84"/>
      <c r="J99" s="103" t="s">
        <v>91</v>
      </c>
      <c r="K99" s="103"/>
      <c r="L99" s="103"/>
      <c r="M99" s="103"/>
      <c r="N99" s="103"/>
      <c r="O99" s="103"/>
      <c r="P99" s="103"/>
      <c r="Q99" s="103"/>
      <c r="R99" s="103"/>
      <c r="S99" s="103"/>
      <c r="T99" s="103"/>
      <c r="U99" s="103"/>
      <c r="V99" s="103"/>
      <c r="W99" s="103"/>
      <c r="X99" s="103"/>
      <c r="Y99" s="103"/>
      <c r="Z99" s="101"/>
    </row>
    <row r="100" spans="1:27" ht="20.100000000000001" customHeight="1" x14ac:dyDescent="0.15">
      <c r="A100" s="37">
        <f>IFERROR(IF(AND($I96="有", TRIM($I100)=""),1001,0),3)</f>
        <v>0</v>
      </c>
      <c r="B100" s="37"/>
      <c r="C100" s="56"/>
      <c r="D100" s="57">
        <f>D98+1</f>
        <v>3</v>
      </c>
      <c r="E100" s="32" t="s">
        <v>100</v>
      </c>
      <c r="I100" s="5"/>
      <c r="J100" s="5"/>
      <c r="K100" s="5"/>
      <c r="L100" s="5"/>
      <c r="M100" s="5"/>
      <c r="N100" s="83"/>
      <c r="O100" s="83"/>
      <c r="P100" s="83"/>
      <c r="Q100" s="58"/>
      <c r="R100" s="58"/>
      <c r="S100" s="58"/>
      <c r="T100" s="58"/>
      <c r="U100" s="58"/>
      <c r="V100" s="58"/>
      <c r="W100" s="58"/>
      <c r="X100" s="58"/>
      <c r="Y100" s="58"/>
      <c r="Z100" s="59"/>
      <c r="AA100" s="58"/>
    </row>
    <row r="101" spans="1:27" ht="20.100000000000001" customHeight="1" x14ac:dyDescent="0.15">
      <c r="A101" s="37"/>
      <c r="B101" s="37"/>
      <c r="C101" s="72"/>
      <c r="D101" s="58"/>
      <c r="E101" s="88" t="s">
        <v>101</v>
      </c>
      <c r="F101" s="58"/>
      <c r="G101" s="58"/>
      <c r="H101" s="58"/>
      <c r="I101" s="60"/>
      <c r="J101" s="104" t="str">
        <f>日付例&amp;"　年月日を入力してください。"</f>
        <v>例)2025/4/1、R7/4/1　年月日を入力してください。</v>
      </c>
      <c r="K101" s="61"/>
      <c r="L101" s="62"/>
      <c r="M101" s="62"/>
      <c r="N101" s="62"/>
      <c r="O101" s="62"/>
      <c r="P101" s="62"/>
      <c r="Q101" s="62"/>
      <c r="R101" s="62"/>
      <c r="S101" s="62"/>
      <c r="T101" s="62"/>
      <c r="U101" s="62"/>
      <c r="V101" s="62"/>
      <c r="W101" s="62"/>
      <c r="X101" s="62"/>
      <c r="Y101" s="62"/>
      <c r="Z101" s="105"/>
      <c r="AA101" s="62"/>
    </row>
    <row r="102" spans="1:27" ht="9.9499999999999993" customHeight="1" x14ac:dyDescent="0.15">
      <c r="A102" s="37"/>
      <c r="B102" s="37"/>
      <c r="C102" s="72"/>
      <c r="D102" s="82"/>
      <c r="E102" s="58"/>
      <c r="F102" s="58"/>
      <c r="G102" s="58"/>
      <c r="H102" s="58"/>
      <c r="I102" s="83"/>
      <c r="J102" s="79"/>
      <c r="K102" s="79"/>
      <c r="L102" s="79"/>
      <c r="M102" s="58"/>
      <c r="N102" s="58"/>
      <c r="O102" s="58"/>
      <c r="P102" s="58"/>
      <c r="Q102" s="58"/>
      <c r="R102" s="58"/>
      <c r="S102" s="58"/>
      <c r="T102" s="58"/>
      <c r="U102" s="58"/>
      <c r="V102" s="58"/>
      <c r="W102" s="58"/>
      <c r="X102" s="58"/>
      <c r="Y102" s="58"/>
      <c r="Z102" s="58"/>
      <c r="AA102" s="72"/>
    </row>
    <row r="103" spans="1:27" ht="30" customHeight="1" x14ac:dyDescent="0.15">
      <c r="A103" s="37"/>
      <c r="B103" s="97"/>
      <c r="C103" s="58"/>
      <c r="D103" s="98" t="s">
        <v>102</v>
      </c>
      <c r="E103" s="99"/>
      <c r="F103" s="99"/>
      <c r="G103" s="99"/>
      <c r="H103" s="99"/>
      <c r="I103" s="100"/>
      <c r="J103" s="99"/>
      <c r="K103" s="99"/>
      <c r="L103" s="99"/>
      <c r="M103" s="99"/>
      <c r="N103" s="99"/>
      <c r="O103" s="99"/>
      <c r="P103" s="99"/>
      <c r="Q103" s="99"/>
      <c r="R103" s="99"/>
      <c r="S103" s="99"/>
      <c r="T103" s="99"/>
      <c r="U103" s="99"/>
      <c r="V103" s="99"/>
      <c r="W103" s="99"/>
      <c r="X103" s="99"/>
      <c r="Y103" s="99"/>
      <c r="Z103" s="58"/>
      <c r="AA103" s="72"/>
    </row>
    <row r="104" spans="1:27" ht="9.9499999999999993" customHeight="1" x14ac:dyDescent="0.15">
      <c r="A104" s="37"/>
      <c r="B104" s="37"/>
      <c r="C104" s="72"/>
      <c r="D104" s="82"/>
      <c r="E104" s="58"/>
      <c r="F104" s="58"/>
      <c r="G104" s="58"/>
      <c r="H104" s="58"/>
      <c r="I104" s="106"/>
      <c r="J104" s="79"/>
      <c r="K104" s="79"/>
      <c r="L104" s="79"/>
      <c r="M104" s="58"/>
      <c r="N104" s="58"/>
      <c r="O104" s="58"/>
      <c r="P104" s="58"/>
      <c r="Q104" s="58"/>
      <c r="R104" s="58"/>
      <c r="S104" s="58"/>
      <c r="T104" s="58"/>
      <c r="U104" s="58"/>
      <c r="V104" s="58"/>
      <c r="W104" s="58"/>
      <c r="X104" s="58"/>
      <c r="Y104" s="58"/>
      <c r="Z104" s="58"/>
      <c r="AA104" s="72"/>
    </row>
    <row r="105" spans="1:27" ht="20.100000000000001" customHeight="1" x14ac:dyDescent="0.15">
      <c r="A105" s="37">
        <f>IFERROR(IF(AND($I105&lt;&gt;"無", $I105&lt;&gt;"有"),1001,0),3)</f>
        <v>0</v>
      </c>
      <c r="B105" s="37"/>
      <c r="C105" s="56"/>
      <c r="D105" s="57">
        <v>4</v>
      </c>
      <c r="E105" s="58" t="s">
        <v>104</v>
      </c>
      <c r="F105" s="58"/>
      <c r="G105" s="58"/>
      <c r="H105" s="58"/>
      <c r="I105" s="1" t="s">
        <v>11</v>
      </c>
      <c r="J105" s="2"/>
      <c r="K105" s="2"/>
      <c r="L105" s="2"/>
      <c r="M105" s="2"/>
      <c r="N105" s="58"/>
      <c r="O105" s="58"/>
      <c r="P105" s="58"/>
      <c r="Q105" s="58"/>
      <c r="R105" s="58"/>
      <c r="S105" s="58"/>
      <c r="T105" s="58"/>
      <c r="U105" s="58"/>
      <c r="V105" s="58"/>
      <c r="W105" s="58"/>
      <c r="X105" s="58"/>
      <c r="Y105" s="58"/>
      <c r="Z105" s="101"/>
    </row>
    <row r="106" spans="1:27" ht="20.100000000000001" customHeight="1" x14ac:dyDescent="0.15">
      <c r="A106" s="37"/>
      <c r="B106" s="37"/>
      <c r="C106" s="72"/>
      <c r="D106" s="58"/>
      <c r="E106" s="88" t="s">
        <v>105</v>
      </c>
      <c r="F106" s="58"/>
      <c r="G106" s="58"/>
      <c r="H106" s="58"/>
      <c r="I106" s="60"/>
      <c r="J106" s="104" t="s">
        <v>12</v>
      </c>
      <c r="K106" s="104"/>
      <c r="L106" s="104"/>
      <c r="M106" s="104"/>
      <c r="N106" s="104"/>
      <c r="O106" s="104"/>
      <c r="P106" s="104"/>
      <c r="Q106" s="104"/>
      <c r="R106" s="104"/>
      <c r="S106" s="104"/>
      <c r="T106" s="104"/>
      <c r="U106" s="104"/>
      <c r="V106" s="104"/>
      <c r="W106" s="104"/>
      <c r="X106" s="104"/>
      <c r="Y106" s="104"/>
      <c r="Z106" s="101"/>
    </row>
    <row r="107" spans="1:27" ht="20.100000000000001" customHeight="1" x14ac:dyDescent="0.15">
      <c r="A107" s="37">
        <f>IFERROR(IF(AND($I105="有", TRIM($I107)=""),1001,0),3)</f>
        <v>0</v>
      </c>
      <c r="B107" s="37"/>
      <c r="C107" s="56"/>
      <c r="D107" s="57">
        <v>5</v>
      </c>
      <c r="E107" s="32" t="s">
        <v>103</v>
      </c>
      <c r="I107" s="5"/>
      <c r="J107" s="5"/>
      <c r="K107" s="5"/>
      <c r="L107" s="5"/>
      <c r="M107" s="5"/>
      <c r="N107" s="58"/>
      <c r="O107" s="58"/>
      <c r="P107" s="58"/>
      <c r="Q107" s="58"/>
      <c r="R107" s="58"/>
      <c r="S107" s="58"/>
      <c r="T107" s="58"/>
      <c r="U107" s="58"/>
      <c r="V107" s="58"/>
      <c r="W107" s="58"/>
      <c r="X107" s="58"/>
      <c r="Y107" s="58"/>
      <c r="Z107" s="101"/>
    </row>
    <row r="108" spans="1:27" ht="20.100000000000001" customHeight="1" x14ac:dyDescent="0.15">
      <c r="A108" s="37"/>
      <c r="B108" s="37"/>
      <c r="C108" s="56"/>
      <c r="D108" s="57"/>
      <c r="E108" s="88" t="s">
        <v>106</v>
      </c>
      <c r="F108" s="58"/>
      <c r="G108" s="58"/>
      <c r="H108" s="58"/>
      <c r="I108" s="60"/>
      <c r="J108" s="104" t="str">
        <f>日付例&amp;"　年月日を入力してください。"</f>
        <v>例)2025/4/1、R7/4/1　年月日を入力してください。</v>
      </c>
      <c r="K108" s="104"/>
      <c r="L108" s="62"/>
      <c r="M108" s="62"/>
      <c r="N108" s="62"/>
      <c r="O108" s="62"/>
      <c r="P108" s="62"/>
      <c r="Q108" s="62"/>
      <c r="R108" s="62"/>
      <c r="S108" s="62"/>
      <c r="T108" s="62"/>
      <c r="U108" s="62"/>
      <c r="V108" s="62"/>
      <c r="W108" s="62"/>
      <c r="X108" s="62"/>
      <c r="Y108" s="62"/>
      <c r="Z108" s="101"/>
    </row>
    <row r="109" spans="1:27" ht="20.100000000000001" customHeight="1" x14ac:dyDescent="0.15">
      <c r="A109" s="37"/>
      <c r="B109" s="37"/>
      <c r="C109" s="56"/>
      <c r="D109" s="57">
        <f>D107+1</f>
        <v>6</v>
      </c>
      <c r="E109" s="32" t="s">
        <v>74</v>
      </c>
      <c r="I109" s="60"/>
      <c r="J109" s="62"/>
      <c r="K109" s="62"/>
      <c r="L109" s="107"/>
      <c r="M109" s="108"/>
      <c r="N109" s="62"/>
      <c r="O109" s="62"/>
      <c r="P109" s="62"/>
      <c r="Q109" s="62"/>
      <c r="R109" s="62"/>
      <c r="S109" s="62"/>
      <c r="T109" s="62"/>
      <c r="U109" s="62"/>
      <c r="V109" s="62"/>
      <c r="W109" s="62"/>
      <c r="X109" s="62"/>
      <c r="Y109" s="62"/>
      <c r="Z109" s="101"/>
    </row>
    <row r="110" spans="1:27" ht="20.100000000000001" customHeight="1" x14ac:dyDescent="0.15">
      <c r="A110" s="37"/>
      <c r="B110" s="37"/>
      <c r="C110" s="52"/>
      <c r="D110" s="67" t="s">
        <v>176</v>
      </c>
      <c r="E110" s="68"/>
      <c r="F110" s="68"/>
      <c r="G110" s="68"/>
      <c r="H110" s="68"/>
      <c r="I110" s="69"/>
      <c r="J110" s="68"/>
      <c r="K110" s="68"/>
      <c r="L110" s="68"/>
      <c r="M110" s="68"/>
      <c r="N110" s="68"/>
      <c r="O110" s="68"/>
      <c r="P110" s="68"/>
      <c r="Q110" s="68"/>
      <c r="R110" s="68"/>
      <c r="S110" s="68"/>
      <c r="T110" s="68"/>
      <c r="U110" s="68"/>
      <c r="V110" s="68"/>
      <c r="W110" s="68"/>
      <c r="X110" s="68"/>
      <c r="Y110" s="70"/>
      <c r="Z110" s="59"/>
    </row>
    <row r="111" spans="1:27" s="111" customFormat="1" ht="60" customHeight="1" x14ac:dyDescent="0.15">
      <c r="A111" s="109"/>
      <c r="B111" s="109"/>
      <c r="C111" s="110"/>
      <c r="E111" s="112" t="s">
        <v>175</v>
      </c>
      <c r="F111" s="112"/>
      <c r="G111" s="112"/>
      <c r="H111" s="112"/>
      <c r="I111" s="112"/>
      <c r="J111" s="112"/>
      <c r="K111" s="112"/>
      <c r="L111" s="112"/>
      <c r="M111" s="112"/>
      <c r="N111" s="112"/>
      <c r="O111" s="112"/>
      <c r="P111" s="112"/>
      <c r="Q111" s="112"/>
      <c r="R111" s="112"/>
      <c r="S111" s="112"/>
      <c r="T111" s="112"/>
      <c r="U111" s="112"/>
      <c r="V111" s="112"/>
      <c r="W111" s="112"/>
      <c r="X111" s="112"/>
      <c r="Y111" s="112"/>
      <c r="Z111" s="113"/>
    </row>
    <row r="112" spans="1:27" ht="15" customHeight="1" x14ac:dyDescent="0.15">
      <c r="A112" s="37"/>
      <c r="B112" s="37"/>
      <c r="C112" s="52"/>
      <c r="E112" s="114" t="s">
        <v>96</v>
      </c>
      <c r="F112" s="115"/>
      <c r="G112" s="115"/>
      <c r="H112" s="115"/>
      <c r="I112" s="115"/>
      <c r="J112" s="115"/>
      <c r="K112" s="116"/>
      <c r="L112" s="117" t="s">
        <v>169</v>
      </c>
      <c r="M112" s="118"/>
      <c r="N112" s="119" t="s">
        <v>170</v>
      </c>
      <c r="O112" s="120"/>
      <c r="P112" s="121"/>
      <c r="Q112" s="119" t="s">
        <v>171</v>
      </c>
      <c r="R112" s="120"/>
      <c r="S112" s="121"/>
      <c r="T112" s="122" t="s">
        <v>172</v>
      </c>
      <c r="U112" s="123"/>
      <c r="V112" s="123"/>
      <c r="W112" s="124"/>
      <c r="Z112" s="101"/>
      <c r="AA112" s="125"/>
    </row>
    <row r="113" spans="1:27" ht="15" customHeight="1" x14ac:dyDescent="0.15">
      <c r="A113" s="37"/>
      <c r="B113" s="37"/>
      <c r="C113" s="56"/>
      <c r="D113" s="101"/>
      <c r="E113" s="126"/>
      <c r="F113" s="127"/>
      <c r="G113" s="127"/>
      <c r="H113" s="127"/>
      <c r="I113" s="127"/>
      <c r="J113" s="127"/>
      <c r="K113" s="128"/>
      <c r="L113" s="129"/>
      <c r="M113" s="130"/>
      <c r="N113" s="131"/>
      <c r="O113" s="132"/>
      <c r="P113" s="133"/>
      <c r="Q113" s="131"/>
      <c r="R113" s="132"/>
      <c r="S113" s="133"/>
      <c r="T113" s="134" t="s">
        <v>173</v>
      </c>
      <c r="U113" s="135"/>
      <c r="V113" s="134" t="s">
        <v>174</v>
      </c>
      <c r="W113" s="136"/>
      <c r="Z113" s="58"/>
      <c r="AA113" s="72"/>
    </row>
    <row r="114" spans="1:27" ht="20.100000000000001" customHeight="1" x14ac:dyDescent="0.15">
      <c r="A114" s="37"/>
      <c r="B114" s="37"/>
      <c r="C114" s="56"/>
      <c r="D114" s="101"/>
      <c r="E114" s="137" t="s">
        <v>110</v>
      </c>
      <c r="F114" s="138" t="s">
        <v>140</v>
      </c>
      <c r="G114" s="139"/>
      <c r="H114" s="139"/>
      <c r="I114" s="139"/>
      <c r="J114" s="139"/>
      <c r="K114" s="140"/>
      <c r="L114" s="22"/>
      <c r="M114" s="23"/>
      <c r="N114" s="10"/>
      <c r="O114" s="11"/>
      <c r="P114" s="12"/>
      <c r="Q114" s="13"/>
      <c r="R114" s="14"/>
      <c r="S114" s="15"/>
      <c r="T114" s="13"/>
      <c r="U114" s="15"/>
      <c r="V114" s="13"/>
      <c r="W114" s="24"/>
      <c r="Z114" s="58"/>
      <c r="AA114" s="72"/>
    </row>
    <row r="115" spans="1:27" ht="20.100000000000001" customHeight="1" x14ac:dyDescent="0.15">
      <c r="A115" s="37"/>
      <c r="B115" s="37"/>
      <c r="C115" s="56"/>
      <c r="D115" s="101"/>
      <c r="E115" s="141" t="s">
        <v>111</v>
      </c>
      <c r="F115" s="142" t="s">
        <v>141</v>
      </c>
      <c r="G115" s="143"/>
      <c r="H115" s="143"/>
      <c r="I115" s="143"/>
      <c r="J115" s="143"/>
      <c r="K115" s="144"/>
      <c r="L115" s="6"/>
      <c r="M115" s="7"/>
      <c r="N115" s="16"/>
      <c r="O115" s="17"/>
      <c r="P115" s="18"/>
      <c r="Q115" s="8"/>
      <c r="R115" s="19"/>
      <c r="S115" s="9"/>
      <c r="T115" s="8"/>
      <c r="U115" s="9"/>
      <c r="V115" s="8"/>
      <c r="W115" s="25"/>
      <c r="Z115" s="58"/>
      <c r="AA115" s="72"/>
    </row>
    <row r="116" spans="1:27" ht="20.100000000000001" customHeight="1" x14ac:dyDescent="0.15">
      <c r="A116" s="37"/>
      <c r="B116" s="37"/>
      <c r="C116" s="56"/>
      <c r="D116" s="101"/>
      <c r="E116" s="141" t="s">
        <v>112</v>
      </c>
      <c r="F116" s="142" t="s">
        <v>142</v>
      </c>
      <c r="G116" s="143"/>
      <c r="H116" s="143"/>
      <c r="I116" s="143"/>
      <c r="J116" s="143"/>
      <c r="K116" s="144"/>
      <c r="L116" s="6"/>
      <c r="M116" s="7"/>
      <c r="N116" s="16"/>
      <c r="O116" s="17"/>
      <c r="P116" s="18"/>
      <c r="Q116" s="8"/>
      <c r="R116" s="19"/>
      <c r="S116" s="9"/>
      <c r="T116" s="8"/>
      <c r="U116" s="9"/>
      <c r="V116" s="8"/>
      <c r="W116" s="25"/>
      <c r="Z116" s="58"/>
      <c r="AA116" s="72"/>
    </row>
    <row r="117" spans="1:27" ht="20.100000000000001" customHeight="1" x14ac:dyDescent="0.15">
      <c r="A117" s="37"/>
      <c r="B117" s="37"/>
      <c r="C117" s="56"/>
      <c r="D117" s="101"/>
      <c r="E117" s="141" t="s">
        <v>113</v>
      </c>
      <c r="F117" s="142" t="s">
        <v>143</v>
      </c>
      <c r="G117" s="143"/>
      <c r="H117" s="143"/>
      <c r="I117" s="143"/>
      <c r="J117" s="143"/>
      <c r="K117" s="144"/>
      <c r="L117" s="6"/>
      <c r="M117" s="7"/>
      <c r="N117" s="16"/>
      <c r="O117" s="17"/>
      <c r="P117" s="18"/>
      <c r="Q117" s="8"/>
      <c r="R117" s="19"/>
      <c r="S117" s="9"/>
      <c r="T117" s="8"/>
      <c r="U117" s="9"/>
      <c r="V117" s="8"/>
      <c r="W117" s="25"/>
      <c r="Z117" s="58"/>
      <c r="AA117" s="72"/>
    </row>
    <row r="118" spans="1:27" ht="20.100000000000001" customHeight="1" x14ac:dyDescent="0.15">
      <c r="A118" s="37"/>
      <c r="B118" s="37"/>
      <c r="C118" s="56"/>
      <c r="D118" s="101"/>
      <c r="E118" s="141" t="s">
        <v>114</v>
      </c>
      <c r="F118" s="142" t="s">
        <v>144</v>
      </c>
      <c r="G118" s="143"/>
      <c r="H118" s="143"/>
      <c r="I118" s="143"/>
      <c r="J118" s="143"/>
      <c r="K118" s="144"/>
      <c r="L118" s="6"/>
      <c r="M118" s="7"/>
      <c r="N118" s="16"/>
      <c r="O118" s="17"/>
      <c r="P118" s="18"/>
      <c r="Q118" s="8"/>
      <c r="R118" s="19"/>
      <c r="S118" s="9"/>
      <c r="T118" s="8"/>
      <c r="U118" s="9"/>
      <c r="V118" s="8"/>
      <c r="W118" s="25"/>
      <c r="Z118" s="58"/>
      <c r="AA118" s="72"/>
    </row>
    <row r="119" spans="1:27" ht="20.100000000000001" customHeight="1" x14ac:dyDescent="0.15">
      <c r="A119" s="37"/>
      <c r="B119" s="37"/>
      <c r="C119" s="56"/>
      <c r="D119" s="101"/>
      <c r="E119" s="141" t="s">
        <v>115</v>
      </c>
      <c r="F119" s="142" t="s">
        <v>145</v>
      </c>
      <c r="G119" s="143"/>
      <c r="H119" s="143"/>
      <c r="I119" s="143"/>
      <c r="J119" s="143"/>
      <c r="K119" s="144"/>
      <c r="L119" s="6"/>
      <c r="M119" s="7"/>
      <c r="N119" s="16"/>
      <c r="O119" s="17"/>
      <c r="P119" s="18"/>
      <c r="Q119" s="8"/>
      <c r="R119" s="19"/>
      <c r="S119" s="9"/>
      <c r="T119" s="8"/>
      <c r="U119" s="9"/>
      <c r="V119" s="8"/>
      <c r="W119" s="25"/>
      <c r="Z119" s="58"/>
      <c r="AA119" s="72"/>
    </row>
    <row r="120" spans="1:27" ht="20.100000000000001" customHeight="1" x14ac:dyDescent="0.15">
      <c r="A120" s="37"/>
      <c r="B120" s="37"/>
      <c r="C120" s="56"/>
      <c r="D120" s="101"/>
      <c r="E120" s="141" t="s">
        <v>116</v>
      </c>
      <c r="F120" s="142" t="s">
        <v>146</v>
      </c>
      <c r="G120" s="143"/>
      <c r="H120" s="143"/>
      <c r="I120" s="143"/>
      <c r="J120" s="143"/>
      <c r="K120" s="144"/>
      <c r="L120" s="6"/>
      <c r="M120" s="7"/>
      <c r="N120" s="16"/>
      <c r="O120" s="17"/>
      <c r="P120" s="18"/>
      <c r="Q120" s="8"/>
      <c r="R120" s="19"/>
      <c r="S120" s="9"/>
      <c r="T120" s="8"/>
      <c r="U120" s="9"/>
      <c r="V120" s="8"/>
      <c r="W120" s="25"/>
      <c r="Z120" s="58"/>
      <c r="AA120" s="72"/>
    </row>
    <row r="121" spans="1:27" ht="20.100000000000001" customHeight="1" x14ac:dyDescent="0.15">
      <c r="A121" s="37"/>
      <c r="B121" s="37"/>
      <c r="C121" s="56"/>
      <c r="D121" s="101"/>
      <c r="E121" s="141" t="s">
        <v>117</v>
      </c>
      <c r="F121" s="142" t="s">
        <v>147</v>
      </c>
      <c r="G121" s="143"/>
      <c r="H121" s="143"/>
      <c r="I121" s="143"/>
      <c r="J121" s="143"/>
      <c r="K121" s="144"/>
      <c r="L121" s="6"/>
      <c r="M121" s="7"/>
      <c r="N121" s="16"/>
      <c r="O121" s="17"/>
      <c r="P121" s="18"/>
      <c r="Q121" s="8"/>
      <c r="R121" s="19"/>
      <c r="S121" s="9"/>
      <c r="T121" s="8"/>
      <c r="U121" s="9"/>
      <c r="V121" s="8"/>
      <c r="W121" s="25"/>
      <c r="Z121" s="58"/>
      <c r="AA121" s="72"/>
    </row>
    <row r="122" spans="1:27" ht="20.100000000000001" customHeight="1" x14ac:dyDescent="0.15">
      <c r="A122" s="37"/>
      <c r="B122" s="37"/>
      <c r="C122" s="56"/>
      <c r="D122" s="101"/>
      <c r="E122" s="141" t="s">
        <v>118</v>
      </c>
      <c r="F122" s="142" t="s">
        <v>148</v>
      </c>
      <c r="G122" s="143"/>
      <c r="H122" s="143"/>
      <c r="I122" s="143"/>
      <c r="J122" s="143"/>
      <c r="K122" s="144"/>
      <c r="L122" s="6"/>
      <c r="M122" s="7"/>
      <c r="N122" s="16"/>
      <c r="O122" s="17"/>
      <c r="P122" s="18"/>
      <c r="Q122" s="8"/>
      <c r="R122" s="19"/>
      <c r="S122" s="9"/>
      <c r="T122" s="8"/>
      <c r="U122" s="9"/>
      <c r="V122" s="8"/>
      <c r="W122" s="25"/>
      <c r="Z122" s="58"/>
      <c r="AA122" s="72"/>
    </row>
    <row r="123" spans="1:27" ht="20.100000000000001" customHeight="1" x14ac:dyDescent="0.15">
      <c r="A123" s="37"/>
      <c r="B123" s="37"/>
      <c r="C123" s="56"/>
      <c r="D123" s="101"/>
      <c r="E123" s="141" t="s">
        <v>119</v>
      </c>
      <c r="F123" s="142" t="s">
        <v>149</v>
      </c>
      <c r="G123" s="143"/>
      <c r="H123" s="143"/>
      <c r="I123" s="143"/>
      <c r="J123" s="143"/>
      <c r="K123" s="144"/>
      <c r="L123" s="6"/>
      <c r="M123" s="7"/>
      <c r="N123" s="16"/>
      <c r="O123" s="17"/>
      <c r="P123" s="18"/>
      <c r="Q123" s="8"/>
      <c r="R123" s="19"/>
      <c r="S123" s="9"/>
      <c r="T123" s="8"/>
      <c r="U123" s="9"/>
      <c r="V123" s="8"/>
      <c r="W123" s="25"/>
      <c r="Z123" s="58"/>
      <c r="AA123" s="72"/>
    </row>
    <row r="124" spans="1:27" ht="20.100000000000001" customHeight="1" x14ac:dyDescent="0.15">
      <c r="A124" s="37"/>
      <c r="B124" s="37"/>
      <c r="C124" s="56"/>
      <c r="D124" s="101"/>
      <c r="E124" s="141" t="s">
        <v>120</v>
      </c>
      <c r="F124" s="142" t="s">
        <v>150</v>
      </c>
      <c r="G124" s="143"/>
      <c r="H124" s="143"/>
      <c r="I124" s="143"/>
      <c r="J124" s="143"/>
      <c r="K124" s="144"/>
      <c r="L124" s="6"/>
      <c r="M124" s="7"/>
      <c r="N124" s="16"/>
      <c r="O124" s="17"/>
      <c r="P124" s="18"/>
      <c r="Q124" s="8"/>
      <c r="R124" s="19"/>
      <c r="S124" s="9"/>
      <c r="T124" s="8"/>
      <c r="U124" s="9"/>
      <c r="V124" s="8"/>
      <c r="W124" s="25"/>
      <c r="Z124" s="58"/>
      <c r="AA124" s="72"/>
    </row>
    <row r="125" spans="1:27" ht="20.100000000000001" customHeight="1" x14ac:dyDescent="0.15">
      <c r="A125" s="37"/>
      <c r="B125" s="37"/>
      <c r="C125" s="56"/>
      <c r="D125" s="101"/>
      <c r="E125" s="141" t="s">
        <v>121</v>
      </c>
      <c r="F125" s="142" t="s">
        <v>151</v>
      </c>
      <c r="G125" s="143"/>
      <c r="H125" s="143"/>
      <c r="I125" s="143"/>
      <c r="J125" s="143"/>
      <c r="K125" s="144"/>
      <c r="L125" s="6"/>
      <c r="M125" s="7"/>
      <c r="N125" s="16"/>
      <c r="O125" s="17"/>
      <c r="P125" s="18"/>
      <c r="Q125" s="8"/>
      <c r="R125" s="19"/>
      <c r="S125" s="9"/>
      <c r="T125" s="8"/>
      <c r="U125" s="9"/>
      <c r="V125" s="8"/>
      <c r="W125" s="25"/>
      <c r="Z125" s="58"/>
      <c r="AA125" s="72"/>
    </row>
    <row r="126" spans="1:27" ht="20.100000000000001" customHeight="1" x14ac:dyDescent="0.15">
      <c r="A126" s="37"/>
      <c r="B126" s="37"/>
      <c r="C126" s="56"/>
      <c r="D126" s="101"/>
      <c r="E126" s="141" t="s">
        <v>122</v>
      </c>
      <c r="F126" s="142" t="s">
        <v>152</v>
      </c>
      <c r="G126" s="143"/>
      <c r="H126" s="143"/>
      <c r="I126" s="143"/>
      <c r="J126" s="143"/>
      <c r="K126" s="144"/>
      <c r="L126" s="6"/>
      <c r="M126" s="7"/>
      <c r="N126" s="16"/>
      <c r="O126" s="17"/>
      <c r="P126" s="18"/>
      <c r="Q126" s="8"/>
      <c r="R126" s="19"/>
      <c r="S126" s="9"/>
      <c r="T126" s="8"/>
      <c r="U126" s="9"/>
      <c r="V126" s="8"/>
      <c r="W126" s="25"/>
      <c r="Z126" s="58"/>
      <c r="AA126" s="72"/>
    </row>
    <row r="127" spans="1:27" ht="20.100000000000001" customHeight="1" x14ac:dyDescent="0.15">
      <c r="A127" s="37"/>
      <c r="B127" s="37"/>
      <c r="C127" s="56"/>
      <c r="D127" s="101"/>
      <c r="E127" s="141" t="s">
        <v>123</v>
      </c>
      <c r="F127" s="142" t="s">
        <v>153</v>
      </c>
      <c r="G127" s="143"/>
      <c r="H127" s="143"/>
      <c r="I127" s="143"/>
      <c r="J127" s="143"/>
      <c r="K127" s="144"/>
      <c r="L127" s="6"/>
      <c r="M127" s="7"/>
      <c r="N127" s="16"/>
      <c r="O127" s="17"/>
      <c r="P127" s="18"/>
      <c r="Q127" s="8"/>
      <c r="R127" s="19"/>
      <c r="S127" s="9"/>
      <c r="T127" s="8"/>
      <c r="U127" s="9"/>
      <c r="V127" s="8"/>
      <c r="W127" s="25"/>
      <c r="Z127" s="58"/>
      <c r="AA127" s="72"/>
    </row>
    <row r="128" spans="1:27" ht="20.100000000000001" customHeight="1" x14ac:dyDescent="0.15">
      <c r="A128" s="37"/>
      <c r="B128" s="37"/>
      <c r="C128" s="56"/>
      <c r="D128" s="101"/>
      <c r="E128" s="141" t="s">
        <v>124</v>
      </c>
      <c r="F128" s="142" t="s">
        <v>154</v>
      </c>
      <c r="G128" s="143"/>
      <c r="H128" s="143"/>
      <c r="I128" s="143"/>
      <c r="J128" s="143"/>
      <c r="K128" s="144"/>
      <c r="L128" s="6"/>
      <c r="M128" s="7"/>
      <c r="N128" s="16"/>
      <c r="O128" s="17"/>
      <c r="P128" s="18"/>
      <c r="Q128" s="8"/>
      <c r="R128" s="19"/>
      <c r="S128" s="9"/>
      <c r="T128" s="8"/>
      <c r="U128" s="9"/>
      <c r="V128" s="8"/>
      <c r="W128" s="25"/>
      <c r="Z128" s="58"/>
      <c r="AA128" s="72"/>
    </row>
    <row r="129" spans="1:27" ht="20.100000000000001" customHeight="1" x14ac:dyDescent="0.15">
      <c r="A129" s="37"/>
      <c r="B129" s="37"/>
      <c r="C129" s="56"/>
      <c r="D129" s="101"/>
      <c r="E129" s="141" t="s">
        <v>125</v>
      </c>
      <c r="F129" s="142" t="s">
        <v>155</v>
      </c>
      <c r="G129" s="143"/>
      <c r="H129" s="143"/>
      <c r="I129" s="143"/>
      <c r="J129" s="143"/>
      <c r="K129" s="144"/>
      <c r="L129" s="6"/>
      <c r="M129" s="7"/>
      <c r="N129" s="16"/>
      <c r="O129" s="17"/>
      <c r="P129" s="18"/>
      <c r="Q129" s="8"/>
      <c r="R129" s="19"/>
      <c r="S129" s="9"/>
      <c r="T129" s="8"/>
      <c r="U129" s="9"/>
      <c r="V129" s="8"/>
      <c r="W129" s="25"/>
      <c r="Z129" s="58"/>
      <c r="AA129" s="72"/>
    </row>
    <row r="130" spans="1:27" ht="20.100000000000001" customHeight="1" x14ac:dyDescent="0.15">
      <c r="A130" s="37"/>
      <c r="B130" s="37"/>
      <c r="C130" s="56"/>
      <c r="D130" s="101"/>
      <c r="E130" s="141" t="s">
        <v>126</v>
      </c>
      <c r="F130" s="142" t="s">
        <v>156</v>
      </c>
      <c r="G130" s="143"/>
      <c r="H130" s="143"/>
      <c r="I130" s="143"/>
      <c r="J130" s="143"/>
      <c r="K130" s="144"/>
      <c r="L130" s="6"/>
      <c r="M130" s="7"/>
      <c r="N130" s="16"/>
      <c r="O130" s="17"/>
      <c r="P130" s="18"/>
      <c r="Q130" s="8"/>
      <c r="R130" s="19"/>
      <c r="S130" s="9"/>
      <c r="T130" s="8"/>
      <c r="U130" s="9"/>
      <c r="V130" s="8"/>
      <c r="W130" s="25"/>
      <c r="Z130" s="58"/>
      <c r="AA130" s="72"/>
    </row>
    <row r="131" spans="1:27" ht="20.100000000000001" customHeight="1" x14ac:dyDescent="0.15">
      <c r="A131" s="37"/>
      <c r="B131" s="37"/>
      <c r="C131" s="56"/>
      <c r="D131" s="101"/>
      <c r="E131" s="141" t="s">
        <v>127</v>
      </c>
      <c r="F131" s="142" t="s">
        <v>157</v>
      </c>
      <c r="G131" s="143"/>
      <c r="H131" s="143"/>
      <c r="I131" s="143"/>
      <c r="J131" s="143"/>
      <c r="K131" s="144"/>
      <c r="L131" s="6"/>
      <c r="M131" s="7"/>
      <c r="N131" s="16"/>
      <c r="O131" s="17"/>
      <c r="P131" s="18"/>
      <c r="Q131" s="8"/>
      <c r="R131" s="19"/>
      <c r="S131" s="9"/>
      <c r="T131" s="8"/>
      <c r="U131" s="9"/>
      <c r="V131" s="8"/>
      <c r="W131" s="25"/>
      <c r="Z131" s="58"/>
      <c r="AA131" s="72"/>
    </row>
    <row r="132" spans="1:27" ht="20.100000000000001" customHeight="1" x14ac:dyDescent="0.15">
      <c r="A132" s="37"/>
      <c r="B132" s="37"/>
      <c r="C132" s="56"/>
      <c r="D132" s="101"/>
      <c r="E132" s="141" t="s">
        <v>128</v>
      </c>
      <c r="F132" s="142" t="s">
        <v>158</v>
      </c>
      <c r="G132" s="143"/>
      <c r="H132" s="143"/>
      <c r="I132" s="143"/>
      <c r="J132" s="143"/>
      <c r="K132" s="144"/>
      <c r="L132" s="6"/>
      <c r="M132" s="7"/>
      <c r="N132" s="16"/>
      <c r="O132" s="17"/>
      <c r="P132" s="18"/>
      <c r="Q132" s="8"/>
      <c r="R132" s="19"/>
      <c r="S132" s="9"/>
      <c r="T132" s="8"/>
      <c r="U132" s="9"/>
      <c r="V132" s="8"/>
      <c r="W132" s="25"/>
      <c r="Z132" s="58"/>
      <c r="AA132" s="72"/>
    </row>
    <row r="133" spans="1:27" ht="20.100000000000001" customHeight="1" x14ac:dyDescent="0.15">
      <c r="A133" s="37"/>
      <c r="B133" s="37"/>
      <c r="C133" s="52"/>
      <c r="D133" s="101"/>
      <c r="E133" s="141" t="s">
        <v>129</v>
      </c>
      <c r="F133" s="142" t="s">
        <v>159</v>
      </c>
      <c r="G133" s="143"/>
      <c r="H133" s="143"/>
      <c r="I133" s="143"/>
      <c r="J133" s="143"/>
      <c r="K133" s="144"/>
      <c r="L133" s="6"/>
      <c r="M133" s="7"/>
      <c r="N133" s="16"/>
      <c r="O133" s="17"/>
      <c r="P133" s="18"/>
      <c r="Q133" s="8"/>
      <c r="R133" s="19"/>
      <c r="S133" s="9"/>
      <c r="T133" s="8"/>
      <c r="U133" s="9"/>
      <c r="V133" s="8"/>
      <c r="W133" s="25"/>
      <c r="AA133" s="125"/>
    </row>
    <row r="134" spans="1:27" ht="20.100000000000001" customHeight="1" x14ac:dyDescent="0.15">
      <c r="A134" s="37"/>
      <c r="B134" s="37"/>
      <c r="C134" s="56"/>
      <c r="D134" s="101"/>
      <c r="E134" s="141" t="s">
        <v>130</v>
      </c>
      <c r="F134" s="142" t="s">
        <v>160</v>
      </c>
      <c r="G134" s="143"/>
      <c r="H134" s="143"/>
      <c r="I134" s="143"/>
      <c r="J134" s="143"/>
      <c r="K134" s="144"/>
      <c r="L134" s="6"/>
      <c r="M134" s="7"/>
      <c r="N134" s="16"/>
      <c r="O134" s="17"/>
      <c r="P134" s="18"/>
      <c r="Q134" s="8"/>
      <c r="R134" s="19"/>
      <c r="S134" s="9"/>
      <c r="T134" s="8"/>
      <c r="U134" s="9"/>
      <c r="V134" s="8"/>
      <c r="W134" s="25"/>
      <c r="Z134" s="58"/>
      <c r="AA134" s="72"/>
    </row>
    <row r="135" spans="1:27" ht="20.100000000000001" customHeight="1" x14ac:dyDescent="0.15">
      <c r="A135" s="37"/>
      <c r="B135" s="37"/>
      <c r="C135" s="56"/>
      <c r="D135" s="101"/>
      <c r="E135" s="141" t="s">
        <v>131</v>
      </c>
      <c r="F135" s="142" t="s">
        <v>161</v>
      </c>
      <c r="G135" s="143"/>
      <c r="H135" s="143"/>
      <c r="I135" s="143"/>
      <c r="J135" s="143"/>
      <c r="K135" s="144"/>
      <c r="L135" s="6"/>
      <c r="M135" s="7"/>
      <c r="N135" s="16"/>
      <c r="O135" s="17"/>
      <c r="P135" s="18"/>
      <c r="Q135" s="8"/>
      <c r="R135" s="19"/>
      <c r="S135" s="9"/>
      <c r="T135" s="8"/>
      <c r="U135" s="9"/>
      <c r="V135" s="8"/>
      <c r="W135" s="25"/>
      <c r="Z135" s="58"/>
      <c r="AA135" s="72"/>
    </row>
    <row r="136" spans="1:27" ht="20.100000000000001" customHeight="1" x14ac:dyDescent="0.15">
      <c r="A136" s="37"/>
      <c r="B136" s="37"/>
      <c r="C136" s="56"/>
      <c r="D136" s="101"/>
      <c r="E136" s="141" t="s">
        <v>132</v>
      </c>
      <c r="F136" s="142" t="s">
        <v>162</v>
      </c>
      <c r="G136" s="143"/>
      <c r="H136" s="143"/>
      <c r="I136" s="143"/>
      <c r="J136" s="143"/>
      <c r="K136" s="144"/>
      <c r="L136" s="6"/>
      <c r="M136" s="7"/>
      <c r="N136" s="16"/>
      <c r="O136" s="17"/>
      <c r="P136" s="18"/>
      <c r="Q136" s="8"/>
      <c r="R136" s="19"/>
      <c r="S136" s="9"/>
      <c r="T136" s="8"/>
      <c r="U136" s="9"/>
      <c r="V136" s="8"/>
      <c r="W136" s="25"/>
      <c r="Z136" s="58"/>
      <c r="AA136" s="72"/>
    </row>
    <row r="137" spans="1:27" ht="20.100000000000001" customHeight="1" x14ac:dyDescent="0.15">
      <c r="A137" s="37"/>
      <c r="B137" s="37"/>
      <c r="C137" s="56"/>
      <c r="D137" s="101"/>
      <c r="E137" s="141" t="s">
        <v>133</v>
      </c>
      <c r="F137" s="142" t="s">
        <v>163</v>
      </c>
      <c r="G137" s="143"/>
      <c r="H137" s="143"/>
      <c r="I137" s="143"/>
      <c r="J137" s="143"/>
      <c r="K137" s="144"/>
      <c r="L137" s="6"/>
      <c r="M137" s="7"/>
      <c r="N137" s="16"/>
      <c r="O137" s="17"/>
      <c r="P137" s="18"/>
      <c r="Q137" s="8"/>
      <c r="R137" s="19"/>
      <c r="S137" s="9"/>
      <c r="T137" s="8"/>
      <c r="U137" s="9"/>
      <c r="V137" s="8"/>
      <c r="W137" s="25"/>
      <c r="Z137" s="58"/>
      <c r="AA137" s="72"/>
    </row>
    <row r="138" spans="1:27" ht="20.100000000000001" customHeight="1" x14ac:dyDescent="0.15">
      <c r="A138" s="37"/>
      <c r="B138" s="37"/>
      <c r="C138" s="56"/>
      <c r="D138" s="101"/>
      <c r="E138" s="141" t="s">
        <v>134</v>
      </c>
      <c r="F138" s="142" t="s">
        <v>164</v>
      </c>
      <c r="G138" s="143"/>
      <c r="H138" s="143"/>
      <c r="I138" s="143"/>
      <c r="J138" s="143"/>
      <c r="K138" s="144"/>
      <c r="L138" s="6"/>
      <c r="M138" s="7"/>
      <c r="N138" s="16"/>
      <c r="O138" s="17"/>
      <c r="P138" s="18"/>
      <c r="Q138" s="8"/>
      <c r="R138" s="19"/>
      <c r="S138" s="9"/>
      <c r="T138" s="8"/>
      <c r="U138" s="9"/>
      <c r="V138" s="8"/>
      <c r="W138" s="25"/>
      <c r="Z138" s="58"/>
      <c r="AA138" s="72"/>
    </row>
    <row r="139" spans="1:27" ht="20.100000000000001" customHeight="1" x14ac:dyDescent="0.15">
      <c r="A139" s="37"/>
      <c r="B139" s="37"/>
      <c r="C139" s="56"/>
      <c r="D139" s="101"/>
      <c r="E139" s="141" t="s">
        <v>135</v>
      </c>
      <c r="F139" s="142" t="s">
        <v>165</v>
      </c>
      <c r="G139" s="143"/>
      <c r="H139" s="143"/>
      <c r="I139" s="143"/>
      <c r="J139" s="143"/>
      <c r="K139" s="144"/>
      <c r="L139" s="6"/>
      <c r="M139" s="7"/>
      <c r="N139" s="16"/>
      <c r="O139" s="17"/>
      <c r="P139" s="18"/>
      <c r="Q139" s="8"/>
      <c r="R139" s="19"/>
      <c r="S139" s="9"/>
      <c r="T139" s="8"/>
      <c r="U139" s="9"/>
      <c r="V139" s="8"/>
      <c r="W139" s="25"/>
      <c r="Z139" s="58"/>
      <c r="AA139" s="72"/>
    </row>
    <row r="140" spans="1:27" ht="20.100000000000001" customHeight="1" x14ac:dyDescent="0.15">
      <c r="A140" s="37"/>
      <c r="B140" s="37"/>
      <c r="C140" s="56"/>
      <c r="D140" s="101"/>
      <c r="E140" s="141" t="s">
        <v>136</v>
      </c>
      <c r="F140" s="142" t="s">
        <v>166</v>
      </c>
      <c r="G140" s="143"/>
      <c r="H140" s="143"/>
      <c r="I140" s="143"/>
      <c r="J140" s="143"/>
      <c r="K140" s="144"/>
      <c r="L140" s="6"/>
      <c r="M140" s="7"/>
      <c r="N140" s="16"/>
      <c r="O140" s="17"/>
      <c r="P140" s="18"/>
      <c r="Q140" s="8"/>
      <c r="R140" s="19"/>
      <c r="S140" s="9"/>
      <c r="T140" s="8"/>
      <c r="U140" s="9"/>
      <c r="V140" s="8"/>
      <c r="W140" s="25"/>
      <c r="Z140" s="58"/>
      <c r="AA140" s="72"/>
    </row>
    <row r="141" spans="1:27" ht="20.100000000000001" customHeight="1" x14ac:dyDescent="0.15">
      <c r="A141" s="37"/>
      <c r="B141" s="37"/>
      <c r="C141" s="56"/>
      <c r="D141" s="101"/>
      <c r="E141" s="141" t="s">
        <v>137</v>
      </c>
      <c r="F141" s="142" t="s">
        <v>167</v>
      </c>
      <c r="G141" s="143"/>
      <c r="H141" s="143"/>
      <c r="I141" s="143"/>
      <c r="J141" s="143"/>
      <c r="K141" s="144"/>
      <c r="L141" s="6"/>
      <c r="M141" s="7"/>
      <c r="N141" s="16"/>
      <c r="O141" s="17"/>
      <c r="P141" s="18"/>
      <c r="Q141" s="8"/>
      <c r="R141" s="19"/>
      <c r="S141" s="9"/>
      <c r="T141" s="8"/>
      <c r="U141" s="9"/>
      <c r="V141" s="8"/>
      <c r="W141" s="25"/>
      <c r="Z141" s="58"/>
      <c r="AA141" s="72"/>
    </row>
    <row r="142" spans="1:27" ht="20.100000000000001" customHeight="1" x14ac:dyDescent="0.15">
      <c r="A142" s="37"/>
      <c r="B142" s="37"/>
      <c r="C142" s="56"/>
      <c r="D142" s="101"/>
      <c r="E142" s="141" t="s">
        <v>138</v>
      </c>
      <c r="F142" s="142" t="s">
        <v>168</v>
      </c>
      <c r="G142" s="143"/>
      <c r="H142" s="143"/>
      <c r="I142" s="143"/>
      <c r="J142" s="143"/>
      <c r="K142" s="144"/>
      <c r="L142" s="6"/>
      <c r="M142" s="7"/>
      <c r="N142" s="16"/>
      <c r="O142" s="17"/>
      <c r="P142" s="18"/>
      <c r="Q142" s="8"/>
      <c r="R142" s="19"/>
      <c r="S142" s="9"/>
      <c r="T142" s="8"/>
      <c r="U142" s="9"/>
      <c r="V142" s="8"/>
      <c r="W142" s="25"/>
      <c r="Z142" s="58"/>
      <c r="AA142" s="72"/>
    </row>
    <row r="143" spans="1:27" ht="20.100000000000001" customHeight="1" x14ac:dyDescent="0.15">
      <c r="A143" s="37"/>
      <c r="B143" s="37"/>
      <c r="C143" s="56"/>
      <c r="D143" s="101"/>
      <c r="E143" s="145" t="s">
        <v>139</v>
      </c>
      <c r="F143" s="146" t="s">
        <v>5</v>
      </c>
      <c r="G143" s="147"/>
      <c r="H143" s="147"/>
      <c r="I143" s="147"/>
      <c r="J143" s="147"/>
      <c r="K143" s="148"/>
      <c r="L143" s="149"/>
      <c r="M143" s="150"/>
      <c r="N143" s="151"/>
      <c r="O143" s="152"/>
      <c r="P143" s="153"/>
      <c r="Q143" s="26"/>
      <c r="R143" s="27"/>
      <c r="S143" s="28"/>
      <c r="T143" s="154"/>
      <c r="U143" s="155"/>
      <c r="V143" s="155"/>
      <c r="W143" s="156"/>
      <c r="Z143" s="58"/>
      <c r="AA143" s="72"/>
    </row>
    <row r="144" spans="1:27" ht="20.100000000000001" customHeight="1" x14ac:dyDescent="0.15">
      <c r="A144" s="37"/>
      <c r="B144" s="37"/>
      <c r="C144" s="56"/>
      <c r="D144" s="57"/>
      <c r="E144" s="157"/>
      <c r="F144" s="157"/>
      <c r="G144" s="157"/>
      <c r="H144" s="157"/>
      <c r="I144" s="157"/>
      <c r="J144" s="158"/>
      <c r="K144" s="158"/>
      <c r="L144" s="159"/>
      <c r="M144" s="160"/>
      <c r="N144" s="161"/>
      <c r="O144" s="162"/>
      <c r="P144" s="163"/>
      <c r="Q144" s="163"/>
      <c r="R144" s="164"/>
      <c r="S144" s="164"/>
      <c r="T144" s="164"/>
      <c r="U144" s="164"/>
      <c r="V144" s="164"/>
      <c r="W144" s="164"/>
      <c r="X144" s="164"/>
      <c r="Y144" s="164"/>
      <c r="Z144" s="58"/>
      <c r="AA144" s="72"/>
    </row>
    <row r="145" spans="1:27" ht="15" customHeight="1" x14ac:dyDescent="0.15">
      <c r="A145" s="37"/>
      <c r="B145" s="37"/>
      <c r="C145" s="75"/>
      <c r="D145" s="76"/>
      <c r="E145" s="76"/>
      <c r="F145" s="76"/>
      <c r="G145" s="76"/>
      <c r="H145" s="76"/>
      <c r="I145" s="165"/>
      <c r="J145" s="77"/>
      <c r="K145" s="77"/>
      <c r="L145" s="77"/>
      <c r="M145" s="77"/>
      <c r="N145" s="77"/>
      <c r="O145" s="77"/>
      <c r="P145" s="77"/>
      <c r="Q145" s="77"/>
      <c r="R145" s="77"/>
      <c r="S145" s="77"/>
      <c r="T145" s="77"/>
      <c r="U145" s="77"/>
      <c r="V145" s="77"/>
      <c r="W145" s="77"/>
      <c r="X145" s="77"/>
      <c r="Y145" s="77"/>
      <c r="Z145" s="78"/>
    </row>
    <row r="146" spans="1:27" ht="15" customHeight="1" x14ac:dyDescent="0.15">
      <c r="A146" s="37"/>
      <c r="B146" s="37"/>
      <c r="C146" s="54"/>
      <c r="D146" s="58"/>
      <c r="E146" s="58"/>
      <c r="F146" s="58"/>
      <c r="G146" s="58"/>
      <c r="H146" s="58"/>
      <c r="I146" s="166"/>
      <c r="J146" s="79"/>
      <c r="K146" s="79"/>
      <c r="L146" s="79"/>
      <c r="M146" s="79"/>
      <c r="N146" s="79"/>
      <c r="O146" s="79"/>
      <c r="P146" s="79"/>
      <c r="Q146" s="79"/>
      <c r="R146" s="79"/>
      <c r="S146" s="79"/>
      <c r="T146" s="79"/>
      <c r="U146" s="79"/>
      <c r="V146" s="79"/>
      <c r="W146" s="79"/>
      <c r="X146" s="79"/>
      <c r="Y146" s="79"/>
      <c r="Z146" s="58"/>
    </row>
    <row r="147" spans="1:27" ht="15" customHeight="1" x14ac:dyDescent="0.15"/>
    <row r="148" spans="1:27" ht="20.100000000000001" customHeight="1" x14ac:dyDescent="0.15">
      <c r="A148" s="37"/>
      <c r="B148" s="37"/>
      <c r="C148" s="49" t="s">
        <v>10</v>
      </c>
      <c r="D148" s="50"/>
      <c r="E148" s="50"/>
      <c r="F148" s="50"/>
      <c r="G148" s="50"/>
      <c r="H148" s="51"/>
      <c r="Z148" s="38"/>
    </row>
    <row r="149" spans="1:27" ht="9.9499999999999993" customHeight="1" x14ac:dyDescent="0.15">
      <c r="A149" s="37"/>
      <c r="B149" s="37"/>
      <c r="C149" s="52"/>
      <c r="D149" s="53"/>
      <c r="E149" s="66"/>
      <c r="F149" s="66"/>
      <c r="G149" s="66"/>
      <c r="H149" s="66"/>
      <c r="I149" s="81"/>
      <c r="J149" s="54"/>
      <c r="K149" s="54"/>
      <c r="L149" s="54"/>
      <c r="M149" s="54"/>
      <c r="N149" s="54"/>
      <c r="O149" s="54"/>
      <c r="P149" s="54"/>
      <c r="Q149" s="54"/>
      <c r="R149" s="54"/>
      <c r="S149" s="54"/>
      <c r="T149" s="54"/>
      <c r="U149" s="54"/>
      <c r="V149" s="54"/>
      <c r="W149" s="54"/>
      <c r="X149" s="54"/>
      <c r="Y149" s="54"/>
      <c r="Z149" s="167"/>
    </row>
    <row r="150" spans="1:27" ht="20.100000000000001" customHeight="1" x14ac:dyDescent="0.15">
      <c r="A150" s="37"/>
      <c r="B150" s="37"/>
      <c r="C150" s="52"/>
      <c r="D150" s="67" t="s">
        <v>69</v>
      </c>
      <c r="E150" s="68"/>
      <c r="F150" s="68"/>
      <c r="G150" s="68"/>
      <c r="H150" s="68"/>
      <c r="I150" s="68"/>
      <c r="J150" s="68"/>
      <c r="K150" s="68"/>
      <c r="L150" s="68"/>
      <c r="M150" s="68"/>
      <c r="N150" s="68"/>
      <c r="O150" s="68"/>
      <c r="P150" s="68"/>
      <c r="Q150" s="68"/>
      <c r="R150" s="68"/>
      <c r="S150" s="68"/>
      <c r="T150" s="68"/>
      <c r="U150" s="68"/>
      <c r="V150" s="68"/>
      <c r="W150" s="68"/>
      <c r="X150" s="68"/>
      <c r="Y150" s="70"/>
      <c r="Z150" s="101"/>
    </row>
    <row r="151" spans="1:27" ht="9.9499999999999993" customHeight="1" x14ac:dyDescent="0.15">
      <c r="A151" s="37"/>
      <c r="B151" s="37"/>
      <c r="C151" s="52"/>
      <c r="D151" s="168"/>
      <c r="E151" s="53"/>
      <c r="F151" s="53"/>
      <c r="G151" s="53"/>
      <c r="H151" s="53"/>
      <c r="I151" s="58"/>
      <c r="J151" s="58"/>
      <c r="K151" s="58"/>
      <c r="L151" s="58"/>
      <c r="M151" s="58"/>
      <c r="N151" s="58"/>
      <c r="O151" s="58"/>
      <c r="P151" s="58"/>
      <c r="Q151" s="58"/>
      <c r="R151" s="58"/>
      <c r="S151" s="58"/>
      <c r="T151" s="58"/>
      <c r="U151" s="58"/>
      <c r="V151" s="58"/>
      <c r="W151" s="58"/>
      <c r="X151" s="58"/>
      <c r="Y151" s="58"/>
      <c r="Z151" s="101"/>
    </row>
    <row r="152" spans="1:27" ht="20.100000000000001" customHeight="1" x14ac:dyDescent="0.15">
      <c r="A152" s="37"/>
      <c r="B152" s="37"/>
      <c r="C152" s="56"/>
      <c r="D152" s="57">
        <v>1</v>
      </c>
      <c r="E152" s="169" t="s">
        <v>5</v>
      </c>
      <c r="F152" s="169"/>
      <c r="G152" s="169"/>
      <c r="H152" s="169"/>
      <c r="I152" s="169"/>
      <c r="J152" s="170"/>
      <c r="K152" s="170"/>
      <c r="L152" s="170"/>
      <c r="M152" s="170"/>
      <c r="N152" s="170"/>
      <c r="O152" s="170"/>
      <c r="P152" s="169"/>
      <c r="Q152" s="169"/>
      <c r="Z152" s="59"/>
      <c r="AA152" s="58"/>
    </row>
    <row r="153" spans="1:27" ht="72.95" customHeight="1" x14ac:dyDescent="0.15">
      <c r="A153" s="37"/>
      <c r="B153" s="37"/>
      <c r="C153" s="56"/>
      <c r="D153" s="4"/>
      <c r="E153" s="4"/>
      <c r="F153" s="4"/>
      <c r="G153" s="4"/>
      <c r="H153" s="4"/>
      <c r="I153" s="4"/>
      <c r="J153" s="4"/>
      <c r="K153" s="4"/>
      <c r="L153" s="4"/>
      <c r="M153" s="4"/>
      <c r="N153" s="4"/>
      <c r="O153" s="4"/>
      <c r="P153" s="4"/>
      <c r="Q153" s="4"/>
      <c r="R153" s="4"/>
      <c r="S153" s="4"/>
      <c r="T153" s="4"/>
      <c r="U153" s="4"/>
      <c r="V153" s="4"/>
      <c r="W153" s="4"/>
      <c r="X153" s="4"/>
      <c r="Y153" s="4"/>
      <c r="Z153" s="59"/>
      <c r="AA153" s="58"/>
    </row>
    <row r="154" spans="1:27" ht="20.100000000000001" customHeight="1" x14ac:dyDescent="0.15">
      <c r="A154" s="37"/>
      <c r="B154" s="37"/>
      <c r="C154" s="75"/>
      <c r="D154" s="76"/>
      <c r="E154" s="76"/>
      <c r="F154" s="76"/>
      <c r="G154" s="76"/>
      <c r="H154" s="76"/>
      <c r="I154" s="77"/>
      <c r="J154" s="77"/>
      <c r="K154" s="77"/>
      <c r="L154" s="77"/>
      <c r="M154" s="77"/>
      <c r="N154" s="77"/>
      <c r="O154" s="77"/>
      <c r="P154" s="77"/>
      <c r="Q154" s="77"/>
      <c r="R154" s="77"/>
      <c r="S154" s="77"/>
      <c r="T154" s="77"/>
      <c r="U154" s="77"/>
      <c r="V154" s="77"/>
      <c r="W154" s="77"/>
      <c r="X154" s="77"/>
      <c r="Y154" s="77"/>
      <c r="Z154" s="64"/>
    </row>
    <row r="155" spans="1:27" ht="15.75" customHeight="1" x14ac:dyDescent="0.15"/>
  </sheetData>
  <sheetProtection algorithmName="SHA-512" hashValue="0C4cd4DMheIvwiUdFJgve53wh699LtdULZC58o42wtbzIPQ+Nks33keu2GgFIFeRqwgSoGSx226EC3PYM+8d4Q==" saltValue="OZVuWrdtnoynGE6dP6/z6Q==" spinCount="100000" sheet="1" objects="1" scenarios="1"/>
  <dataConsolidate/>
  <mergeCells count="231">
    <mergeCell ref="F141:K141"/>
    <mergeCell ref="F142:K142"/>
    <mergeCell ref="F143:K143"/>
    <mergeCell ref="F132:K132"/>
    <mergeCell ref="F133:K133"/>
    <mergeCell ref="F134:K134"/>
    <mergeCell ref="F135:K135"/>
    <mergeCell ref="F136:K136"/>
    <mergeCell ref="F137:K137"/>
    <mergeCell ref="F138:K138"/>
    <mergeCell ref="F139:K139"/>
    <mergeCell ref="F140:K140"/>
    <mergeCell ref="F123:K123"/>
    <mergeCell ref="F124:K124"/>
    <mergeCell ref="F125:K125"/>
    <mergeCell ref="F126:K126"/>
    <mergeCell ref="F127:K127"/>
    <mergeCell ref="F128:K128"/>
    <mergeCell ref="F129:K129"/>
    <mergeCell ref="F130:K130"/>
    <mergeCell ref="F131:K131"/>
    <mergeCell ref="F114:K114"/>
    <mergeCell ref="F115:K115"/>
    <mergeCell ref="F116:K116"/>
    <mergeCell ref="F117:K117"/>
    <mergeCell ref="F118:K118"/>
    <mergeCell ref="F119:K119"/>
    <mergeCell ref="F120:K120"/>
    <mergeCell ref="F121:K121"/>
    <mergeCell ref="F122:K122"/>
    <mergeCell ref="D110:Y110"/>
    <mergeCell ref="V141:W141"/>
    <mergeCell ref="N142:P142"/>
    <mergeCell ref="Q142:S142"/>
    <mergeCell ref="V142:W142"/>
    <mergeCell ref="N143:P143"/>
    <mergeCell ref="Q143:S143"/>
    <mergeCell ref="V143:W143"/>
    <mergeCell ref="V138:W138"/>
    <mergeCell ref="N139:P139"/>
    <mergeCell ref="Q139:S139"/>
    <mergeCell ref="V139:W139"/>
    <mergeCell ref="N140:P140"/>
    <mergeCell ref="Q140:S140"/>
    <mergeCell ref="V140:W140"/>
    <mergeCell ref="V128:W128"/>
    <mergeCell ref="V135:W135"/>
    <mergeCell ref="N136:P136"/>
    <mergeCell ref="Q136:S136"/>
    <mergeCell ref="V136:W136"/>
    <mergeCell ref="N137:P137"/>
    <mergeCell ref="Q137:S137"/>
    <mergeCell ref="V137:W137"/>
    <mergeCell ref="V132:W132"/>
    <mergeCell ref="N133:P133"/>
    <mergeCell ref="Q133:S133"/>
    <mergeCell ref="V133:W133"/>
    <mergeCell ref="N134:P134"/>
    <mergeCell ref="Q134:S134"/>
    <mergeCell ref="V134:W134"/>
    <mergeCell ref="Q132:S132"/>
    <mergeCell ref="Q116:S116"/>
    <mergeCell ref="V116:W116"/>
    <mergeCell ref="T114:U114"/>
    <mergeCell ref="V123:W123"/>
    <mergeCell ref="N124:P124"/>
    <mergeCell ref="Q124:S124"/>
    <mergeCell ref="V124:W124"/>
    <mergeCell ref="N125:P125"/>
    <mergeCell ref="Q125:S125"/>
    <mergeCell ref="V125:W125"/>
    <mergeCell ref="V120:W120"/>
    <mergeCell ref="N121:P121"/>
    <mergeCell ref="Q121:S121"/>
    <mergeCell ref="V121:W121"/>
    <mergeCell ref="N122:P122"/>
    <mergeCell ref="Q122:S122"/>
    <mergeCell ref="V122:W122"/>
    <mergeCell ref="Q120:S120"/>
    <mergeCell ref="L132:M132"/>
    <mergeCell ref="T132:U132"/>
    <mergeCell ref="L133:M133"/>
    <mergeCell ref="T133:U133"/>
    <mergeCell ref="N132:P132"/>
    <mergeCell ref="V117:W117"/>
    <mergeCell ref="N118:P118"/>
    <mergeCell ref="Q118:S118"/>
    <mergeCell ref="V118:W118"/>
    <mergeCell ref="N119:P119"/>
    <mergeCell ref="Q119:S119"/>
    <mergeCell ref="V119:W119"/>
    <mergeCell ref="V129:W129"/>
    <mergeCell ref="N130:P130"/>
    <mergeCell ref="Q130:S130"/>
    <mergeCell ref="V130:W130"/>
    <mergeCell ref="N131:P131"/>
    <mergeCell ref="Q131:S131"/>
    <mergeCell ref="V131:W131"/>
    <mergeCell ref="V126:W126"/>
    <mergeCell ref="N127:P127"/>
    <mergeCell ref="Q127:S127"/>
    <mergeCell ref="V127:W127"/>
    <mergeCell ref="N128:P128"/>
    <mergeCell ref="L136:M136"/>
    <mergeCell ref="T136:U136"/>
    <mergeCell ref="L137:M137"/>
    <mergeCell ref="T137:U137"/>
    <mergeCell ref="L134:M134"/>
    <mergeCell ref="T134:U134"/>
    <mergeCell ref="L135:M135"/>
    <mergeCell ref="T135:U135"/>
    <mergeCell ref="N135:P135"/>
    <mergeCell ref="Q135:S135"/>
    <mergeCell ref="L143:M143"/>
    <mergeCell ref="T143:U143"/>
    <mergeCell ref="L140:M140"/>
    <mergeCell ref="T140:U140"/>
    <mergeCell ref="L141:M141"/>
    <mergeCell ref="T141:U141"/>
    <mergeCell ref="N141:P141"/>
    <mergeCell ref="Q141:S141"/>
    <mergeCell ref="L138:M138"/>
    <mergeCell ref="T138:U138"/>
    <mergeCell ref="L139:M139"/>
    <mergeCell ref="T139:U139"/>
    <mergeCell ref="N138:P138"/>
    <mergeCell ref="Q138:S138"/>
    <mergeCell ref="L142:M142"/>
    <mergeCell ref="T142:U142"/>
    <mergeCell ref="L130:M130"/>
    <mergeCell ref="T130:U130"/>
    <mergeCell ref="L131:M131"/>
    <mergeCell ref="T131:U131"/>
    <mergeCell ref="L128:M128"/>
    <mergeCell ref="T128:U128"/>
    <mergeCell ref="L129:M129"/>
    <mergeCell ref="T129:U129"/>
    <mergeCell ref="N129:P129"/>
    <mergeCell ref="Q129:S129"/>
    <mergeCell ref="Q128:S128"/>
    <mergeCell ref="L126:M126"/>
    <mergeCell ref="T126:U126"/>
    <mergeCell ref="L127:M127"/>
    <mergeCell ref="T127:U127"/>
    <mergeCell ref="N126:P126"/>
    <mergeCell ref="Q126:S126"/>
    <mergeCell ref="L124:M124"/>
    <mergeCell ref="T124:U124"/>
    <mergeCell ref="L125:M125"/>
    <mergeCell ref="T125:U125"/>
    <mergeCell ref="J99:Y99"/>
    <mergeCell ref="I96:M96"/>
    <mergeCell ref="L118:M118"/>
    <mergeCell ref="T118:U118"/>
    <mergeCell ref="L119:M119"/>
    <mergeCell ref="T119:U119"/>
    <mergeCell ref="L116:M116"/>
    <mergeCell ref="T116:U116"/>
    <mergeCell ref="L117:M117"/>
    <mergeCell ref="T117:U117"/>
    <mergeCell ref="N117:P117"/>
    <mergeCell ref="Q117:S117"/>
    <mergeCell ref="L112:M113"/>
    <mergeCell ref="T113:U113"/>
    <mergeCell ref="L114:M114"/>
    <mergeCell ref="N112:P113"/>
    <mergeCell ref="Q112:S113"/>
    <mergeCell ref="T112:W112"/>
    <mergeCell ref="V113:W113"/>
    <mergeCell ref="V114:W114"/>
    <mergeCell ref="N115:P115"/>
    <mergeCell ref="Q115:S115"/>
    <mergeCell ref="V115:W115"/>
    <mergeCell ref="N116:P116"/>
    <mergeCell ref="W1:Z1"/>
    <mergeCell ref="I69:M69"/>
    <mergeCell ref="I71:Y71"/>
    <mergeCell ref="I73:Y73"/>
    <mergeCell ref="J74:Y74"/>
    <mergeCell ref="D67:Y67"/>
    <mergeCell ref="I45:Y45"/>
    <mergeCell ref="I51:Y51"/>
    <mergeCell ref="C13:H13"/>
    <mergeCell ref="I15:M15"/>
    <mergeCell ref="I39:Y39"/>
    <mergeCell ref="I35:Y35"/>
    <mergeCell ref="I37:Y37"/>
    <mergeCell ref="I33:M33"/>
    <mergeCell ref="C29:H29"/>
    <mergeCell ref="D31:Y31"/>
    <mergeCell ref="D153:Y153"/>
    <mergeCell ref="D150:Y150"/>
    <mergeCell ref="C148:H148"/>
    <mergeCell ref="I100:M100"/>
    <mergeCell ref="E111:Y111"/>
    <mergeCell ref="I105:M105"/>
    <mergeCell ref="I107:M107"/>
    <mergeCell ref="D103:Y103"/>
    <mergeCell ref="E112:K113"/>
    <mergeCell ref="L115:M115"/>
    <mergeCell ref="T115:U115"/>
    <mergeCell ref="N114:P114"/>
    <mergeCell ref="Q114:S114"/>
    <mergeCell ref="L122:M122"/>
    <mergeCell ref="T122:U122"/>
    <mergeCell ref="L123:M123"/>
    <mergeCell ref="T123:U123"/>
    <mergeCell ref="N123:P123"/>
    <mergeCell ref="Q123:S123"/>
    <mergeCell ref="L120:M120"/>
    <mergeCell ref="T120:U120"/>
    <mergeCell ref="L121:M121"/>
    <mergeCell ref="T121:U121"/>
    <mergeCell ref="N120:P120"/>
    <mergeCell ref="I98:M98"/>
    <mergeCell ref="P98:Q98"/>
    <mergeCell ref="I41:Y41"/>
    <mergeCell ref="I43:Y43"/>
    <mergeCell ref="C65:H65"/>
    <mergeCell ref="I87:Y87"/>
    <mergeCell ref="I47:M47"/>
    <mergeCell ref="I49:M49"/>
    <mergeCell ref="I81:Y81"/>
    <mergeCell ref="I83:M83"/>
    <mergeCell ref="I75:Y75"/>
    <mergeCell ref="I79:Y79"/>
    <mergeCell ref="J76:Y76"/>
    <mergeCell ref="I77:Y77"/>
    <mergeCell ref="I85:M85"/>
    <mergeCell ref="C92:H92"/>
    <mergeCell ref="D94:Y94"/>
  </mergeCells>
  <phoneticPr fontId="4"/>
  <conditionalFormatting sqref="I15:M15">
    <cfRule type="expression" dxfId="18" priority="19" stopIfTrue="1">
      <formula>$A15&lt;&gt;0</formula>
    </cfRule>
  </conditionalFormatting>
  <conditionalFormatting sqref="I35:Y35">
    <cfRule type="expression" dxfId="17" priority="18" stopIfTrue="1">
      <formula>$A35&lt;&gt;0</formula>
    </cfRule>
  </conditionalFormatting>
  <conditionalFormatting sqref="I43:Y43">
    <cfRule type="expression" dxfId="16" priority="17" stopIfTrue="1">
      <formula>$A43&lt;&gt;0</formula>
    </cfRule>
  </conditionalFormatting>
  <conditionalFormatting sqref="I45:Y45">
    <cfRule type="expression" dxfId="15" priority="16" stopIfTrue="1">
      <formula>$A45&lt;&gt;0</formula>
    </cfRule>
  </conditionalFormatting>
  <conditionalFormatting sqref="I47:M47">
    <cfRule type="expression" dxfId="14" priority="15" stopIfTrue="1">
      <formula>$A47&lt;&gt;0</formula>
    </cfRule>
  </conditionalFormatting>
  <conditionalFormatting sqref="I49:M49">
    <cfRule type="expression" dxfId="13" priority="14" stopIfTrue="1">
      <formula>$A49&lt;&gt;0</formula>
    </cfRule>
  </conditionalFormatting>
  <conditionalFormatting sqref="I51:Y51">
    <cfRule type="expression" dxfId="12" priority="13" stopIfTrue="1">
      <formula>$A51&lt;&gt;0</formula>
    </cfRule>
  </conditionalFormatting>
  <conditionalFormatting sqref="I71:Y71">
    <cfRule type="expression" dxfId="11" priority="12" stopIfTrue="1">
      <formula>$A71&lt;&gt;0</formula>
    </cfRule>
  </conditionalFormatting>
  <conditionalFormatting sqref="I79:Y79">
    <cfRule type="expression" dxfId="10" priority="11" stopIfTrue="1">
      <formula>$A79&lt;&gt;0</formula>
    </cfRule>
  </conditionalFormatting>
  <conditionalFormatting sqref="I81:Y81">
    <cfRule type="expression" dxfId="9" priority="10" stopIfTrue="1">
      <formula>$A81&lt;&gt;0</formula>
    </cfRule>
  </conditionalFormatting>
  <conditionalFormatting sqref="I83:M83">
    <cfRule type="expression" dxfId="8" priority="9" stopIfTrue="1">
      <formula>$A83&lt;&gt;0</formula>
    </cfRule>
  </conditionalFormatting>
  <conditionalFormatting sqref="I85:M85">
    <cfRule type="expression" dxfId="7" priority="8" stopIfTrue="1">
      <formula>$A85&lt;&gt;0</formula>
    </cfRule>
  </conditionalFormatting>
  <conditionalFormatting sqref="I87:Y87">
    <cfRule type="expression" dxfId="6" priority="7" stopIfTrue="1">
      <formula>$A87&lt;&gt;0</formula>
    </cfRule>
  </conditionalFormatting>
  <conditionalFormatting sqref="I96:M96">
    <cfRule type="expression" dxfId="5" priority="6" stopIfTrue="1">
      <formula>$A96&lt;&gt;0</formula>
    </cfRule>
  </conditionalFormatting>
  <conditionalFormatting sqref="I98:M98">
    <cfRule type="expression" dxfId="4" priority="5" stopIfTrue="1">
      <formula>AND($A98&lt;&gt;0, TRIM($I98)="")</formula>
    </cfRule>
  </conditionalFormatting>
  <conditionalFormatting sqref="P98:Q98">
    <cfRule type="expression" dxfId="3" priority="4" stopIfTrue="1">
      <formula>AND($A98&lt;&gt;0, OR(NOT(ISNUMBER(VALUE($P98))), TRIM($P98)="", LEN($P98)&lt;&gt;6))</formula>
    </cfRule>
  </conditionalFormatting>
  <conditionalFormatting sqref="I100:M100">
    <cfRule type="expression" dxfId="2" priority="3" stopIfTrue="1">
      <formula>$A100&lt;&gt;0</formula>
    </cfRule>
  </conditionalFormatting>
  <conditionalFormatting sqref="I105:M105">
    <cfRule type="expression" dxfId="1" priority="2" stopIfTrue="1">
      <formula>$A105&lt;&gt;0</formula>
    </cfRule>
  </conditionalFormatting>
  <conditionalFormatting sqref="I107:M107">
    <cfRule type="expression" dxfId="0" priority="1" stopIfTrue="1">
      <formula>$A107&lt;&gt;0</formula>
    </cfRule>
  </conditionalFormatting>
  <dataValidations count="175">
    <dataValidation imeMode="hiragana" allowBlank="1" showInputMessage="1" showErrorMessage="1" sqref="D153:Y153" xr:uid="{67F098B2-23A7-4E30-BF98-071D2203DC48}"/>
    <dataValidation imeMode="hiragana" allowBlank="1" showInputMessage="1" showErrorMessage="1" sqref="I35:Y35" xr:uid="{4BA7C14C-88AF-4F6D-8A19-041231038FDA}"/>
    <dataValidation type="date" imeMode="halfAlpha" allowBlank="1" showInputMessage="1" showErrorMessage="1" error="有効な日付を入力してください" sqref="I15:M15" xr:uid="{F8F4F884-666C-45AF-BD02-46B999D467BA}">
      <formula1>92</formula1>
      <formula2>73415</formula2>
    </dataValidation>
    <dataValidation type="whole" imeMode="halfAlpha" allowBlank="1" showInputMessage="1" showErrorMessage="1" error="7桁の数字を入力してください" sqref="I33:M33" xr:uid="{F3EBED17-D68E-40F3-A1E7-0E7F027114BA}">
      <formula1>0</formula1>
      <formula2>9999999</formula2>
    </dataValidation>
    <dataValidation imeMode="fullKatakana" allowBlank="1" showInputMessage="1" showErrorMessage="1" sqref="I37:Y37" xr:uid="{5DCB86A9-96C5-48F1-9DB7-703FF5F5B923}"/>
    <dataValidation imeMode="hiragana" allowBlank="1" showInputMessage="1" showErrorMessage="1" sqref="I39:Y39" xr:uid="{57E52322-15B1-4757-87EB-DF9BA43BE71C}"/>
    <dataValidation imeMode="hiragana" allowBlank="1" showInputMessage="1" showErrorMessage="1" sqref="I41:Y41" xr:uid="{E213CFF6-3DC1-4A59-B00C-B3C9A5DC4CD4}"/>
    <dataValidation imeMode="fullKatakana" allowBlank="1" showInputMessage="1" showErrorMessage="1" sqref="I43:Y43" xr:uid="{FF60E7E3-26AE-4CEC-9984-8E0ACC5C6790}"/>
    <dataValidation imeMode="hiragana" allowBlank="1" showInputMessage="1" showErrorMessage="1" sqref="I45:Y45" xr:uid="{4C168900-356E-46B0-A716-77479CA5B324}"/>
    <dataValidation imeMode="halfAlpha" allowBlank="1" showInputMessage="1" showErrorMessage="1" sqref="I47:M47" xr:uid="{AB3B875B-1FA0-4D02-8817-2BA6DB34C380}"/>
    <dataValidation imeMode="halfAlpha" allowBlank="1" showInputMessage="1" showErrorMessage="1" sqref="I49:M49" xr:uid="{2FD6BFEB-E73C-4617-B6AB-1B2A064FE811}"/>
    <dataValidation imeMode="halfAlpha" allowBlank="1" showInputMessage="1" showErrorMessage="1" sqref="I51:Y51" xr:uid="{53AF07C5-D5A1-41BD-A53D-705B6D5F1D5A}"/>
    <dataValidation type="whole" imeMode="halfAlpha" allowBlank="1" showInputMessage="1" showErrorMessage="1" error="7桁の数字を入力してください" sqref="I69:M69" xr:uid="{B9A7065A-C1FE-41C7-BB8E-8C4D077107A1}">
      <formula1>0</formula1>
      <formula2>9999999</formula2>
    </dataValidation>
    <dataValidation imeMode="hiragana" allowBlank="1" showInputMessage="1" showErrorMessage="1" sqref="I71:Y71" xr:uid="{7BEF3654-2EF6-4266-9686-FAB0964AC62E}"/>
    <dataValidation imeMode="fullKatakana" allowBlank="1" showInputMessage="1" showErrorMessage="1" sqref="I73:Y73" xr:uid="{3C3FA154-705A-49D5-81E0-FE3BABA5EC64}"/>
    <dataValidation imeMode="hiragana" allowBlank="1" showInputMessage="1" showErrorMessage="1" sqref="I75:Y75" xr:uid="{6B015D4E-82DF-483C-9831-FE73F706323E}"/>
    <dataValidation imeMode="hiragana" allowBlank="1" showInputMessage="1" showErrorMessage="1" sqref="I77:Y77" xr:uid="{19AAF351-ECEE-4153-BF8C-7CBE612845B8}"/>
    <dataValidation imeMode="fullKatakana" allowBlank="1" showInputMessage="1" showErrorMessage="1" sqref="I79:Y79" xr:uid="{5C71BA13-0C35-4781-9DB7-38C0E5C48CFE}"/>
    <dataValidation imeMode="hiragana" allowBlank="1" showInputMessage="1" showErrorMessage="1" sqref="I81:Y81" xr:uid="{E4547BEA-CB36-49C8-B35E-8304AD0B531D}"/>
    <dataValidation imeMode="halfAlpha" allowBlank="1" showInputMessage="1" showErrorMessage="1" sqref="I83:M83" xr:uid="{8C4C6745-2101-4FAE-9984-1A82C8295DE0}"/>
    <dataValidation imeMode="halfAlpha" allowBlank="1" showInputMessage="1" showErrorMessage="1" sqref="I85:M85" xr:uid="{69E2E087-64B3-4713-84BD-C0E146B8E680}"/>
    <dataValidation imeMode="halfAlpha" allowBlank="1" showInputMessage="1" showErrorMessage="1" sqref="I87:Y87" xr:uid="{81C4E2FE-FEC8-4869-8ADA-987BC1050648}"/>
    <dataValidation type="list" imeMode="halfAlpha" allowBlank="1" showInputMessage="1" showErrorMessage="1" error="リストから選択してください" sqref="I96:M96" xr:uid="{A67103D5-85E2-461F-A147-5DF414396C5B}">
      <formula1>"無,有"</formula1>
    </dataValidation>
    <dataValidation type="list" imeMode="halfAlpha" allowBlank="1" showInputMessage="1" showErrorMessage="1" error="リストから選択してください" sqref="I98:M98" xr:uid="{70ADD44D-AAD4-49F6-89CD-2D213F4C8C1E}">
      <formula1>許可コード</formula1>
    </dataValidation>
    <dataValidation imeMode="halfAlpha" allowBlank="1" showInputMessage="1" showErrorMessage="1" sqref="P98:Q98" xr:uid="{343B0281-5DB5-4E9C-96BD-5EB9C7DB27B6}"/>
    <dataValidation type="date" imeMode="halfAlpha" allowBlank="1" showInputMessage="1" showErrorMessage="1" error="有効な日付を入力してください" sqref="I100:M100" xr:uid="{84B37A0F-38A4-4748-BB89-898C55712BF2}">
      <formula1>92</formula1>
      <formula2>73415</formula2>
    </dataValidation>
    <dataValidation type="list" imeMode="halfAlpha" allowBlank="1" showInputMessage="1" showErrorMessage="1" error="リストから選択してください" sqref="I105:M105" xr:uid="{9DC92ECC-B6B7-4A42-ACAE-CEBDA62E12CF}">
      <formula1>"無,有"</formula1>
    </dataValidation>
    <dataValidation type="date" imeMode="halfAlpha" allowBlank="1" showInputMessage="1" showErrorMessage="1" error="有効な日付を入力してください" sqref="I107:M107" xr:uid="{E646D970-ED7B-42E2-8FCA-2EAE55A670E4}">
      <formula1>92</formula1>
      <formula2>73415</formula2>
    </dataValidation>
    <dataValidation type="list" imeMode="halfAlpha" allowBlank="1" showInputMessage="1" showErrorMessage="1" error="リストから選択してください" sqref="L114:M114" xr:uid="{85205032-4094-4EF7-9F92-33D5ECFDD1AC}">
      <formula1>"一般,特定,　"</formula1>
    </dataValidation>
    <dataValidation type="whole" imeMode="halfAlpha" allowBlank="1" showInputMessage="1" showErrorMessage="1" error="有効な数字を入力してください" sqref="N114:P114" xr:uid="{DF8200E3-540B-4722-AE77-E87DF9778DE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4:S114" xr:uid="{AF995F32-09AA-4429-A7C0-35FCCADD9FA8}">
      <formula1>-9999999999</formula1>
      <formula2>9999999999</formula2>
    </dataValidation>
    <dataValidation type="whole" imeMode="halfAlpha" allowBlank="1" showInputMessage="1" showErrorMessage="1" error="有効な数字を入力してください" sqref="T114:U114" xr:uid="{E6B2B96B-8E91-4877-ACAC-1228A251EF1B}">
      <formula1>0</formula1>
      <formula2>9999999999</formula2>
    </dataValidation>
    <dataValidation type="whole" imeMode="halfAlpha" allowBlank="1" showInputMessage="1" showErrorMessage="1" error="有効な数字を入力してください" sqref="V114:W114" xr:uid="{355E9E9E-5231-409A-98E0-DE9B831B2385}">
      <formula1>0</formula1>
      <formula2>9999999999</formula2>
    </dataValidation>
    <dataValidation type="list" imeMode="halfAlpha" allowBlank="1" showInputMessage="1" showErrorMessage="1" error="リストから選択してください" sqref="L115:M115" xr:uid="{A9AC2D8C-C965-451F-BC21-3D5695F31E3A}">
      <formula1>"一般,特定,　"</formula1>
    </dataValidation>
    <dataValidation type="whole" imeMode="halfAlpha" allowBlank="1" showInputMessage="1" showErrorMessage="1" error="有効な数字を入力してください" sqref="N115:P115" xr:uid="{2AB7F494-A25E-428A-8F2F-C2AEF0BDBE7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5:S115" xr:uid="{554C4FC4-68B1-48C7-AB19-F4FAADAE215E}">
      <formula1>-9999999999</formula1>
      <formula2>9999999999</formula2>
    </dataValidation>
    <dataValidation type="whole" imeMode="halfAlpha" allowBlank="1" showInputMessage="1" showErrorMessage="1" error="有効な数字を入力してください" sqref="T115:U115" xr:uid="{EC7C30DA-D7EA-47B5-9AF1-85D33FAFC607}">
      <formula1>0</formula1>
      <formula2>9999999999</formula2>
    </dataValidation>
    <dataValidation type="whole" imeMode="halfAlpha" allowBlank="1" showInputMessage="1" showErrorMessage="1" error="有効な数字を入力してください" sqref="V115:W115" xr:uid="{F1FA9EEE-9CDB-4A62-8057-76C28D29F817}">
      <formula1>0</formula1>
      <formula2>9999999999</formula2>
    </dataValidation>
    <dataValidation type="list" imeMode="halfAlpha" allowBlank="1" showInputMessage="1" showErrorMessage="1" error="リストから選択してください" sqref="L116:M116" xr:uid="{A4EF7B36-BD1D-4180-9B85-9B7CD6A5CDFE}">
      <formula1>"一般,特定,　"</formula1>
    </dataValidation>
    <dataValidation type="whole" imeMode="halfAlpha" allowBlank="1" showInputMessage="1" showErrorMessage="1" error="有効な数字を入力してください" sqref="N116:P116" xr:uid="{CDF870AD-3F59-4F56-90C2-BDEB8CBF18D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6:S116" xr:uid="{D88CB79F-8E0D-423D-9E03-3F031DCA6E2F}">
      <formula1>-9999999999</formula1>
      <formula2>9999999999</formula2>
    </dataValidation>
    <dataValidation type="whole" imeMode="halfAlpha" allowBlank="1" showInputMessage="1" showErrorMessage="1" error="有効な数字を入力してください" sqref="T116:U116" xr:uid="{691DE052-C049-4F50-A39A-599B65B3EF50}">
      <formula1>0</formula1>
      <formula2>9999999999</formula2>
    </dataValidation>
    <dataValidation type="whole" imeMode="halfAlpha" allowBlank="1" showInputMessage="1" showErrorMessage="1" error="有効な数字を入力してください" sqref="V116:W116" xr:uid="{A14F36DA-9F4E-4CB1-8284-537E668A39AC}">
      <formula1>0</formula1>
      <formula2>9999999999</formula2>
    </dataValidation>
    <dataValidation type="list" imeMode="halfAlpha" allowBlank="1" showInputMessage="1" showErrorMessage="1" error="リストから選択してください" sqref="L117:M117" xr:uid="{FD2FCE29-93F1-4692-A79B-D50C50549B1F}">
      <formula1>"一般,特定,　"</formula1>
    </dataValidation>
    <dataValidation type="whole" imeMode="halfAlpha" allowBlank="1" showInputMessage="1" showErrorMessage="1" error="有効な数字を入力してください" sqref="N117:P117" xr:uid="{17665579-F2B2-411B-86B3-945D913E95C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7:S117" xr:uid="{CFC7E1DF-EB0E-4234-9EEA-2AB8F15911E6}">
      <formula1>-9999999999</formula1>
      <formula2>9999999999</formula2>
    </dataValidation>
    <dataValidation type="whole" imeMode="halfAlpha" allowBlank="1" showInputMessage="1" showErrorMessage="1" error="有効な数字を入力してください" sqref="T117:U117" xr:uid="{2357C595-D72B-4732-A22F-DE03A8FD11E4}">
      <formula1>0</formula1>
      <formula2>9999999999</formula2>
    </dataValidation>
    <dataValidation type="whole" imeMode="halfAlpha" allowBlank="1" showInputMessage="1" showErrorMessage="1" error="有効な数字を入力してください" sqref="V117:W117" xr:uid="{C4DA7D85-C2FA-4C12-A06F-669333FBAF63}">
      <formula1>0</formula1>
      <formula2>9999999999</formula2>
    </dataValidation>
    <dataValidation type="list" imeMode="halfAlpha" allowBlank="1" showInputMessage="1" showErrorMessage="1" error="リストから選択してください" sqref="L118:M118" xr:uid="{7A513E1C-C037-40F9-B87E-042D62488A44}">
      <formula1>"一般,特定,　"</formula1>
    </dataValidation>
    <dataValidation type="whole" imeMode="halfAlpha" allowBlank="1" showInputMessage="1" showErrorMessage="1" error="有効な数字を入力してください" sqref="N118:P118" xr:uid="{6749A566-29F2-4278-9D2A-DD5D8D3721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8:S118" xr:uid="{EDBD8988-656D-4DA0-A866-D4C60D3BF53B}">
      <formula1>-9999999999</formula1>
      <formula2>9999999999</formula2>
    </dataValidation>
    <dataValidation type="whole" imeMode="halfAlpha" allowBlank="1" showInputMessage="1" showErrorMessage="1" error="有効な数字を入力してください" sqref="T118:U118" xr:uid="{2C01CD47-31E1-47F9-8911-FC857E785D8B}">
      <formula1>0</formula1>
      <formula2>9999999999</formula2>
    </dataValidation>
    <dataValidation type="whole" imeMode="halfAlpha" allowBlank="1" showInputMessage="1" showErrorMessage="1" error="有効な数字を入力してください" sqref="V118:W118" xr:uid="{2A81CA33-D45C-4FDC-A502-0C8C763CE774}">
      <formula1>0</formula1>
      <formula2>9999999999</formula2>
    </dataValidation>
    <dataValidation type="list" imeMode="halfAlpha" allowBlank="1" showInputMessage="1" showErrorMessage="1" error="リストから選択してください" sqref="L119:M119" xr:uid="{088793CF-3C65-4228-B896-1D98024E85EF}">
      <formula1>"一般,特定,　"</formula1>
    </dataValidation>
    <dataValidation type="whole" imeMode="halfAlpha" allowBlank="1" showInputMessage="1" showErrorMessage="1" error="有効な数字を入力してください" sqref="N119:P119" xr:uid="{C68A98AD-5674-4F91-8148-580CCEC957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9:S119" xr:uid="{ABBF75A6-A504-408F-BBEB-7078D68D3DC3}">
      <formula1>-9999999999</formula1>
      <formula2>9999999999</formula2>
    </dataValidation>
    <dataValidation type="whole" imeMode="halfAlpha" allowBlank="1" showInputMessage="1" showErrorMessage="1" error="有効な数字を入力してください" sqref="T119:U119" xr:uid="{317A64C5-FDA1-403A-94E8-122481AF0244}">
      <formula1>0</formula1>
      <formula2>9999999999</formula2>
    </dataValidation>
    <dataValidation type="whole" imeMode="halfAlpha" allowBlank="1" showInputMessage="1" showErrorMessage="1" error="有効な数字を入力してください" sqref="V119:W119" xr:uid="{E5101AF8-EAD6-446A-BDF0-D8C1178EF146}">
      <formula1>0</formula1>
      <formula2>9999999999</formula2>
    </dataValidation>
    <dataValidation type="list" imeMode="halfAlpha" allowBlank="1" showInputMessage="1" showErrorMessage="1" error="リストから選択してください" sqref="L120:M120" xr:uid="{932CE043-B943-441E-A495-9CB93B74B541}">
      <formula1>"一般,特定,　"</formula1>
    </dataValidation>
    <dataValidation type="whole" imeMode="halfAlpha" allowBlank="1" showInputMessage="1" showErrorMessage="1" error="有効な数字を入力してください" sqref="N120:P120" xr:uid="{55750CE6-624E-4635-BC1F-74F981F298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0:S120" xr:uid="{B10DAB2B-B4ED-4FBF-BDC0-7B4460C5D066}">
      <formula1>-9999999999</formula1>
      <formula2>9999999999</formula2>
    </dataValidation>
    <dataValidation type="whole" imeMode="halfAlpha" allowBlank="1" showInputMessage="1" showErrorMessage="1" error="有効な数字を入力してください" sqref="T120:U120" xr:uid="{CD686B98-6D4E-4B50-99EB-BE80E728CA0A}">
      <formula1>0</formula1>
      <formula2>9999999999</formula2>
    </dataValidation>
    <dataValidation type="whole" imeMode="halfAlpha" allowBlank="1" showInputMessage="1" showErrorMessage="1" error="有効な数字を入力してください" sqref="V120:W120" xr:uid="{AA027F02-0841-4504-977A-885F6D377C5D}">
      <formula1>0</formula1>
      <formula2>9999999999</formula2>
    </dataValidation>
    <dataValidation type="list" imeMode="halfAlpha" allowBlank="1" showInputMessage="1" showErrorMessage="1" error="リストから選択してください" sqref="L121:M121" xr:uid="{8B71AE48-D46D-4851-9C02-DF22A33EAAFB}">
      <formula1>"一般,特定,　"</formula1>
    </dataValidation>
    <dataValidation type="whole" imeMode="halfAlpha" allowBlank="1" showInputMessage="1" showErrorMessage="1" error="有効な数字を入力してください" sqref="N121:P121" xr:uid="{9CFB1EB3-C075-4EE3-8093-A05F8269027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1:S121" xr:uid="{57507BF2-ACE2-455B-A956-BCBDC550142D}">
      <formula1>-9999999999</formula1>
      <formula2>9999999999</formula2>
    </dataValidation>
    <dataValidation type="whole" imeMode="halfAlpha" allowBlank="1" showInputMessage="1" showErrorMessage="1" error="有効な数字を入力してください" sqref="T121:U121" xr:uid="{EEF0BC5C-F693-4D06-89E4-402C29F829D9}">
      <formula1>0</formula1>
      <formula2>9999999999</formula2>
    </dataValidation>
    <dataValidation type="whole" imeMode="halfAlpha" allowBlank="1" showInputMessage="1" showErrorMessage="1" error="有効な数字を入力してください" sqref="V121:W121" xr:uid="{0A5190E5-3DF6-4C75-98FC-47747CC2E4AF}">
      <formula1>0</formula1>
      <formula2>9999999999</formula2>
    </dataValidation>
    <dataValidation type="list" imeMode="halfAlpha" allowBlank="1" showInputMessage="1" showErrorMessage="1" error="リストから選択してください" sqref="L122:M122" xr:uid="{10DDA746-73BF-4D1C-BCB4-AF6452CA1C82}">
      <formula1>"一般,特定,　"</formula1>
    </dataValidation>
    <dataValidation type="whole" imeMode="halfAlpha" allowBlank="1" showInputMessage="1" showErrorMessage="1" error="有効な数字を入力してください" sqref="N122:P122" xr:uid="{31316020-BAE2-4F24-9BF5-775E8CB587C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2:S122" xr:uid="{6D95C5A7-0537-4B5A-9C06-A5083BBAF4E9}">
      <formula1>-9999999999</formula1>
      <formula2>9999999999</formula2>
    </dataValidation>
    <dataValidation type="whole" imeMode="halfAlpha" allowBlank="1" showInputMessage="1" showErrorMessage="1" error="有効な数字を入力してください" sqref="T122:U122" xr:uid="{25F91B77-2F72-4C84-9869-B30D0F5029B9}">
      <formula1>0</formula1>
      <formula2>9999999999</formula2>
    </dataValidation>
    <dataValidation type="whole" imeMode="halfAlpha" allowBlank="1" showInputMessage="1" showErrorMessage="1" error="有効な数字を入力してください" sqref="V122:W122" xr:uid="{F7C9EA63-FC56-48FD-9725-76EF8F6BF2C1}">
      <formula1>0</formula1>
      <formula2>9999999999</formula2>
    </dataValidation>
    <dataValidation type="list" imeMode="halfAlpha" allowBlank="1" showInputMessage="1" showErrorMessage="1" error="リストから選択してください" sqref="L123:M123" xr:uid="{F2807FA3-6861-420B-AF48-BA9FB027CACB}">
      <formula1>"一般,特定,　"</formula1>
    </dataValidation>
    <dataValidation type="whole" imeMode="halfAlpha" allowBlank="1" showInputMessage="1" showErrorMessage="1" error="有効な数字を入力してください" sqref="N123:P123" xr:uid="{8B12258A-EC49-41A8-99E7-C1746078FB5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3:S123" xr:uid="{06D39EB6-54C0-4AF8-A361-3EBF4C5C8E6B}">
      <formula1>-9999999999</formula1>
      <formula2>9999999999</formula2>
    </dataValidation>
    <dataValidation type="whole" imeMode="halfAlpha" allowBlank="1" showInputMessage="1" showErrorMessage="1" error="有効な数字を入力してください" sqref="T123:U123" xr:uid="{8C9E686E-3AE2-4D9D-B003-EF684194DA64}">
      <formula1>0</formula1>
      <formula2>9999999999</formula2>
    </dataValidation>
    <dataValidation type="whole" imeMode="halfAlpha" allowBlank="1" showInputMessage="1" showErrorMessage="1" error="有効な数字を入力してください" sqref="V123:W123" xr:uid="{580DE626-8656-4C0D-BCE7-6F09EC04968C}">
      <formula1>0</formula1>
      <formula2>9999999999</formula2>
    </dataValidation>
    <dataValidation type="list" imeMode="halfAlpha" allowBlank="1" showInputMessage="1" showErrorMessage="1" error="リストから選択してください" sqref="L124:M124" xr:uid="{15D23B9B-C87B-48D4-B183-8C005878C33F}">
      <formula1>"一般,特定,　"</formula1>
    </dataValidation>
    <dataValidation type="whole" imeMode="halfAlpha" allowBlank="1" showInputMessage="1" showErrorMessage="1" error="有効な数字を入力してください" sqref="N124:P124" xr:uid="{51B3DF81-E6EB-4AA2-B2F4-5D8B14A2714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4:S124" xr:uid="{580D85DC-AC07-453C-ABC3-857DCE0A9F7B}">
      <formula1>-9999999999</formula1>
      <formula2>9999999999</formula2>
    </dataValidation>
    <dataValidation type="whole" imeMode="halfAlpha" allowBlank="1" showInputMessage="1" showErrorMessage="1" error="有効な数字を入力してください" sqref="T124:U124" xr:uid="{F7AFEA41-1BBB-4796-9DAA-7257C3D7330E}">
      <formula1>0</formula1>
      <formula2>9999999999</formula2>
    </dataValidation>
    <dataValidation type="whole" imeMode="halfAlpha" allowBlank="1" showInputMessage="1" showErrorMessage="1" error="有効な数字を入力してください" sqref="V124:W124" xr:uid="{7E005728-E53C-4B79-B391-89A8FC5FBD8F}">
      <formula1>0</formula1>
      <formula2>9999999999</formula2>
    </dataValidation>
    <dataValidation type="list" imeMode="halfAlpha" allowBlank="1" showInputMessage="1" showErrorMessage="1" error="リストから選択してください" sqref="L125:M125" xr:uid="{1B3C3613-17B2-4FC4-8282-0647BCC57140}">
      <formula1>"一般,特定,　"</formula1>
    </dataValidation>
    <dataValidation type="whole" imeMode="halfAlpha" allowBlank="1" showInputMessage="1" showErrorMessage="1" error="有効な数字を入力してください" sqref="N125:P125" xr:uid="{FCA6FA6F-A56E-490C-8508-D0834A6C44D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5:S125" xr:uid="{CB4EA641-9663-4C13-A9C5-5BEAE1CA2E70}">
      <formula1>-9999999999</formula1>
      <formula2>9999999999</formula2>
    </dataValidation>
    <dataValidation type="whole" imeMode="halfAlpha" allowBlank="1" showInputMessage="1" showErrorMessage="1" error="有効な数字を入力してください" sqref="T125:U125" xr:uid="{75462AD2-9BD9-43A9-97A8-8A9BA93A8476}">
      <formula1>0</formula1>
      <formula2>9999999999</formula2>
    </dataValidation>
    <dataValidation type="whole" imeMode="halfAlpha" allowBlank="1" showInputMessage="1" showErrorMessage="1" error="有効な数字を入力してください" sqref="V125:W125" xr:uid="{22F0DEDE-5D6D-4B8A-B20A-235D108D347C}">
      <formula1>0</formula1>
      <formula2>9999999999</formula2>
    </dataValidation>
    <dataValidation type="list" imeMode="halfAlpha" allowBlank="1" showInputMessage="1" showErrorMessage="1" error="リストから選択してください" sqref="L126:M126" xr:uid="{3ECF6B10-7D43-4847-9006-6212D3C8B300}">
      <formula1>"一般,特定,　"</formula1>
    </dataValidation>
    <dataValidation type="whole" imeMode="halfAlpha" allowBlank="1" showInputMessage="1" showErrorMessage="1" error="有効な数字を入力してください" sqref="N126:P126" xr:uid="{224B19F4-F11D-4AE9-8ABE-829EC884FFE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6:S126" xr:uid="{D76E9CA4-DBA7-4FF0-8E4A-CB2D14F2DF59}">
      <formula1>-9999999999</formula1>
      <formula2>9999999999</formula2>
    </dataValidation>
    <dataValidation type="whole" imeMode="halfAlpha" allowBlank="1" showInputMessage="1" showErrorMessage="1" error="有効な数字を入力してください" sqref="T126:U126" xr:uid="{265EB248-44BA-45D0-94FA-8074AAD8B282}">
      <formula1>0</formula1>
      <formula2>9999999999</formula2>
    </dataValidation>
    <dataValidation type="whole" imeMode="halfAlpha" allowBlank="1" showInputMessage="1" showErrorMessage="1" error="有効な数字を入力してください" sqref="V126:W126" xr:uid="{E4D5BCD9-A8DF-4D60-92ED-CA78577E2A35}">
      <formula1>0</formula1>
      <formula2>9999999999</formula2>
    </dataValidation>
    <dataValidation type="list" imeMode="halfAlpha" allowBlank="1" showInputMessage="1" showErrorMessage="1" error="リストから選択してください" sqref="L127:M127" xr:uid="{C477FF78-D7D4-420B-A16A-BA775E8C9769}">
      <formula1>"一般,特定,　"</formula1>
    </dataValidation>
    <dataValidation type="whole" imeMode="halfAlpha" allowBlank="1" showInputMessage="1" showErrorMessage="1" error="有効な数字を入力してください" sqref="N127:P127" xr:uid="{9C39B6EE-B080-47DF-9377-8B6982EFE9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7:S127" xr:uid="{980E2442-C282-4CAA-8553-A9308C8B308F}">
      <formula1>-9999999999</formula1>
      <formula2>9999999999</formula2>
    </dataValidation>
    <dataValidation type="whole" imeMode="halfAlpha" allowBlank="1" showInputMessage="1" showErrorMessage="1" error="有効な数字を入力してください" sqref="T127:U127" xr:uid="{2099B574-0F91-45B7-8362-BF0752300306}">
      <formula1>0</formula1>
      <formula2>9999999999</formula2>
    </dataValidation>
    <dataValidation type="whole" imeMode="halfAlpha" allowBlank="1" showInputMessage="1" showErrorMessage="1" error="有効な数字を入力してください" sqref="V127:W127" xr:uid="{FB69A213-C423-4C6C-AAD1-8915C30C34BD}">
      <formula1>0</formula1>
      <formula2>9999999999</formula2>
    </dataValidation>
    <dataValidation type="list" imeMode="halfAlpha" allowBlank="1" showInputMessage="1" showErrorMessage="1" error="リストから選択してください" sqref="L128:M128" xr:uid="{1FFA8A64-416E-46C8-9092-2F902FE27705}">
      <formula1>"一般,特定,　"</formula1>
    </dataValidation>
    <dataValidation type="whole" imeMode="halfAlpha" allowBlank="1" showInputMessage="1" showErrorMessage="1" error="有効な数字を入力してください" sqref="N128:P128" xr:uid="{DAD520D4-825A-43A7-BC19-6B0E75F76F3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8:S128" xr:uid="{A101C48C-00EC-4266-993F-4F1C2C24522C}">
      <formula1>-9999999999</formula1>
      <formula2>9999999999</formula2>
    </dataValidation>
    <dataValidation type="whole" imeMode="halfAlpha" allowBlank="1" showInputMessage="1" showErrorMessage="1" error="有効な数字を入力してください" sqref="T128:U128" xr:uid="{7CB19977-5698-4899-B808-5F5101B3440A}">
      <formula1>0</formula1>
      <formula2>9999999999</formula2>
    </dataValidation>
    <dataValidation type="whole" imeMode="halfAlpha" allowBlank="1" showInputMessage="1" showErrorMessage="1" error="有効な数字を入力してください" sqref="V128:W128" xr:uid="{A66E0069-C0EE-4A01-9C31-66F15C2594A0}">
      <formula1>0</formula1>
      <formula2>9999999999</formula2>
    </dataValidation>
    <dataValidation type="list" imeMode="halfAlpha" allowBlank="1" showInputMessage="1" showErrorMessage="1" error="リストから選択してください" sqref="L129:M129" xr:uid="{E9938B9E-98DF-4DED-BE29-B217D4243FD0}">
      <formula1>"一般,特定,　"</formula1>
    </dataValidation>
    <dataValidation type="whole" imeMode="halfAlpha" allowBlank="1" showInputMessage="1" showErrorMessage="1" error="有効な数字を入力してください" sqref="N129:P129" xr:uid="{C4CD5E95-16F1-49CF-ACF0-1A81983583A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9:S129" xr:uid="{F81E4BB2-D4C5-4FE2-A292-1324E0C79252}">
      <formula1>-9999999999</formula1>
      <formula2>9999999999</formula2>
    </dataValidation>
    <dataValidation type="whole" imeMode="halfAlpha" allowBlank="1" showInputMessage="1" showErrorMessage="1" error="有効な数字を入力してください" sqref="T129:U129" xr:uid="{2D5D6660-D985-44DB-9D85-49B8ACE547A6}">
      <formula1>0</formula1>
      <formula2>9999999999</formula2>
    </dataValidation>
    <dataValidation type="whole" imeMode="halfAlpha" allowBlank="1" showInputMessage="1" showErrorMessage="1" error="有効な数字を入力してください" sqref="V129:W129" xr:uid="{6D5B0EB3-914E-47BA-BAFA-270295A0D23D}">
      <formula1>0</formula1>
      <formula2>9999999999</formula2>
    </dataValidation>
    <dataValidation type="list" imeMode="halfAlpha" allowBlank="1" showInputMessage="1" showErrorMessage="1" error="リストから選択してください" sqref="L130:M130" xr:uid="{8102EE10-3C9A-4887-BF44-03E9A0D7AD70}">
      <formula1>"一般,特定,　"</formula1>
    </dataValidation>
    <dataValidation type="whole" imeMode="halfAlpha" allowBlank="1" showInputMessage="1" showErrorMessage="1" error="有効な数字を入力してください" sqref="N130:P130" xr:uid="{C907A64D-284C-4232-91AD-1EAAD44ED46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0:S130" xr:uid="{6FF57F75-8DE7-4C79-B6F4-D2352CD7F1F1}">
      <formula1>-9999999999</formula1>
      <formula2>9999999999</formula2>
    </dataValidation>
    <dataValidation type="whole" imeMode="halfAlpha" allowBlank="1" showInputMessage="1" showErrorMessage="1" error="有効な数字を入力してください" sqref="T130:U130" xr:uid="{5D7DBD6B-A915-4804-9215-5AAE09551D5F}">
      <formula1>0</formula1>
      <formula2>9999999999</formula2>
    </dataValidation>
    <dataValidation type="whole" imeMode="halfAlpha" allowBlank="1" showInputMessage="1" showErrorMessage="1" error="有効な数字を入力してください" sqref="V130:W130" xr:uid="{1EE2B160-9F3E-44DF-B3C0-757644ED3C5A}">
      <formula1>0</formula1>
      <formula2>9999999999</formula2>
    </dataValidation>
    <dataValidation type="list" imeMode="halfAlpha" allowBlank="1" showInputMessage="1" showErrorMessage="1" error="リストから選択してください" sqref="L131:M131" xr:uid="{F146673A-552E-4CB3-845D-53C9953E0D95}">
      <formula1>"一般,特定,　"</formula1>
    </dataValidation>
    <dataValidation type="whole" imeMode="halfAlpha" allowBlank="1" showInputMessage="1" showErrorMessage="1" error="有効な数字を入力してください" sqref="N131:P131" xr:uid="{AC418A1E-AFA0-4769-87DF-33E7BE38F88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1:S131" xr:uid="{0D083FAB-3B7C-4C6D-9B47-057CAE3B88E9}">
      <formula1>-9999999999</formula1>
      <formula2>9999999999</formula2>
    </dataValidation>
    <dataValidation type="whole" imeMode="halfAlpha" allowBlank="1" showInputMessage="1" showErrorMessage="1" error="有効な数字を入力してください" sqref="T131:U131" xr:uid="{F441F2ED-84B5-4B6A-851A-6173739C9D9C}">
      <formula1>0</formula1>
      <formula2>9999999999</formula2>
    </dataValidation>
    <dataValidation type="whole" imeMode="halfAlpha" allowBlank="1" showInputMessage="1" showErrorMessage="1" error="有効な数字を入力してください" sqref="V131:W131" xr:uid="{C5880652-9E99-4261-823C-58A4C7B786EB}">
      <formula1>0</formula1>
      <formula2>9999999999</formula2>
    </dataValidation>
    <dataValidation type="list" imeMode="halfAlpha" allowBlank="1" showInputMessage="1" showErrorMessage="1" error="リストから選択してください" sqref="L132:M132" xr:uid="{1CF6BD0B-8C69-4DC9-8040-3610D5CE59E3}">
      <formula1>"一般,特定,　"</formula1>
    </dataValidation>
    <dataValidation type="whole" imeMode="halfAlpha" allowBlank="1" showInputMessage="1" showErrorMessage="1" error="有効な数字を入力してください" sqref="N132:P132" xr:uid="{A460453B-EEBE-4A43-B60A-893D70CC17B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2:S132" xr:uid="{36C496CD-F5F1-423B-A4CA-D10327E518AB}">
      <formula1>-9999999999</formula1>
      <formula2>9999999999</formula2>
    </dataValidation>
    <dataValidation type="whole" imeMode="halfAlpha" allowBlank="1" showInputMessage="1" showErrorMessage="1" error="有効な数字を入力してください" sqref="T132:U132" xr:uid="{A0291336-7363-46A0-B9EA-107BCE7A9892}">
      <formula1>0</formula1>
      <formula2>9999999999</formula2>
    </dataValidation>
    <dataValidation type="whole" imeMode="halfAlpha" allowBlank="1" showInputMessage="1" showErrorMessage="1" error="有効な数字を入力してください" sqref="V132:W132" xr:uid="{8DEE4A68-EEC7-4E64-AA8B-F3F247E5BCF9}">
      <formula1>0</formula1>
      <formula2>9999999999</formula2>
    </dataValidation>
    <dataValidation type="list" imeMode="halfAlpha" allowBlank="1" showInputMessage="1" showErrorMessage="1" error="リストから選択してください" sqref="L133:M133" xr:uid="{AD9BA141-03EC-4ADA-8529-5F07CF64C8C9}">
      <formula1>"一般,特定,　"</formula1>
    </dataValidation>
    <dataValidation type="whole" imeMode="halfAlpha" allowBlank="1" showInputMessage="1" showErrorMessage="1" error="有効な数字を入力してください" sqref="N133:P133" xr:uid="{70C14193-CD18-44C4-8CF3-223D36C5861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3:S133" xr:uid="{F910454E-2050-444B-BA1A-75E86323990E}">
      <formula1>-9999999999</formula1>
      <formula2>9999999999</formula2>
    </dataValidation>
    <dataValidation type="whole" imeMode="halfAlpha" allowBlank="1" showInputMessage="1" showErrorMessage="1" error="有効な数字を入力してください" sqref="T133:U133" xr:uid="{1ADAFD89-DE77-40D5-9CC3-39B2C076E4E4}">
      <formula1>0</formula1>
      <formula2>9999999999</formula2>
    </dataValidation>
    <dataValidation type="whole" imeMode="halfAlpha" allowBlank="1" showInputMessage="1" showErrorMessage="1" error="有効な数字を入力してください" sqref="V133:W133" xr:uid="{E964D9EB-7583-401D-B08F-56C21F5E4597}">
      <formula1>0</formula1>
      <formula2>9999999999</formula2>
    </dataValidation>
    <dataValidation type="list" imeMode="halfAlpha" allowBlank="1" showInputMessage="1" showErrorMessage="1" error="リストから選択してください" sqref="L134:M134" xr:uid="{88E04F41-D9B6-48A7-B795-B8BFB15EA2E7}">
      <formula1>"一般,特定,　"</formula1>
    </dataValidation>
    <dataValidation type="whole" imeMode="halfAlpha" allowBlank="1" showInputMessage="1" showErrorMessage="1" error="有効な数字を入力してください" sqref="N134:P134" xr:uid="{7F71AB33-7656-4901-A446-F92289B91A6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4:S134" xr:uid="{8FC2468A-3AA7-4D6F-9B7C-EACC6F091796}">
      <formula1>-9999999999</formula1>
      <formula2>9999999999</formula2>
    </dataValidation>
    <dataValidation type="whole" imeMode="halfAlpha" allowBlank="1" showInputMessage="1" showErrorMessage="1" error="有効な数字を入力してください" sqref="T134:U134" xr:uid="{48E4EA9A-8846-413C-A0CD-E68A91F54A50}">
      <formula1>0</formula1>
      <formula2>9999999999</formula2>
    </dataValidation>
    <dataValidation type="whole" imeMode="halfAlpha" allowBlank="1" showInputMessage="1" showErrorMessage="1" error="有効な数字を入力してください" sqref="V134:W134" xr:uid="{C773493C-AFA9-4C68-B564-6F366142AB21}">
      <formula1>0</formula1>
      <formula2>9999999999</formula2>
    </dataValidation>
    <dataValidation type="list" imeMode="halfAlpha" allowBlank="1" showInputMessage="1" showErrorMessage="1" error="リストから選択してください" sqref="L135:M135" xr:uid="{93134440-130E-492F-B0B9-C14BDD4380E6}">
      <formula1>"一般,特定,　"</formula1>
    </dataValidation>
    <dataValidation type="whole" imeMode="halfAlpha" allowBlank="1" showInputMessage="1" showErrorMessage="1" error="有効な数字を入力してください" sqref="N135:P135" xr:uid="{F5BE4C60-A6FA-49C4-953E-0886E6E849E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5:S135" xr:uid="{6A5AB6A8-78B1-4149-B0E8-2BD3F384F1B4}">
      <formula1>-9999999999</formula1>
      <formula2>9999999999</formula2>
    </dataValidation>
    <dataValidation type="whole" imeMode="halfAlpha" allowBlank="1" showInputMessage="1" showErrorMessage="1" error="有効な数字を入力してください" sqref="T135:U135" xr:uid="{4A73034B-DF9D-4068-8B40-480AEC5F289F}">
      <formula1>0</formula1>
      <formula2>9999999999</formula2>
    </dataValidation>
    <dataValidation type="whole" imeMode="halfAlpha" allowBlank="1" showInputMessage="1" showErrorMessage="1" error="有効な数字を入力してください" sqref="V135:W135" xr:uid="{A5B2D189-B574-4E97-B7A0-8F42F2620B85}">
      <formula1>0</formula1>
      <formula2>9999999999</formula2>
    </dataValidation>
    <dataValidation type="list" imeMode="halfAlpha" allowBlank="1" showInputMessage="1" showErrorMessage="1" error="リストから選択してください" sqref="L136:M136" xr:uid="{69AF1E3E-2159-450C-9055-8B3285275BDD}">
      <formula1>"一般,特定,　"</formula1>
    </dataValidation>
    <dataValidation type="whole" imeMode="halfAlpha" allowBlank="1" showInputMessage="1" showErrorMessage="1" error="有効な数字を入力してください" sqref="N136:P136" xr:uid="{66DC1EFA-CF40-4C1E-B953-68B09CF5ED6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6:S136" xr:uid="{9DD017E9-3FAD-4AA0-A8D9-464051B82F4B}">
      <formula1>-9999999999</formula1>
      <formula2>9999999999</formula2>
    </dataValidation>
    <dataValidation type="whole" imeMode="halfAlpha" allowBlank="1" showInputMessage="1" showErrorMessage="1" error="有効な数字を入力してください" sqref="T136:U136" xr:uid="{C6627FD4-9688-4FEA-A662-0708400921E8}">
      <formula1>0</formula1>
      <formula2>9999999999</formula2>
    </dataValidation>
    <dataValidation type="whole" imeMode="halfAlpha" allowBlank="1" showInputMessage="1" showErrorMessage="1" error="有効な数字を入力してください" sqref="V136:W136" xr:uid="{13A828B3-A552-4388-B283-7B0838DD3200}">
      <formula1>0</formula1>
      <formula2>9999999999</formula2>
    </dataValidation>
    <dataValidation type="list" imeMode="halfAlpha" allowBlank="1" showInputMessage="1" showErrorMessage="1" error="リストから選択してください" sqref="L137:M137" xr:uid="{5EFA96CE-2B6B-4DF3-9B60-62C9A0F4018D}">
      <formula1>"一般,特定,　"</formula1>
    </dataValidation>
    <dataValidation type="whole" imeMode="halfAlpha" allowBlank="1" showInputMessage="1" showErrorMessage="1" error="有効な数字を入力してください" sqref="N137:P137" xr:uid="{249FAFD6-5DDD-4CC0-B00C-B80E0D163DB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7:S137" xr:uid="{AFDBD44D-FE02-432D-9689-2ECB77190197}">
      <formula1>-9999999999</formula1>
      <formula2>9999999999</formula2>
    </dataValidation>
    <dataValidation type="whole" imeMode="halfAlpha" allowBlank="1" showInputMessage="1" showErrorMessage="1" error="有効な数字を入力してください" sqref="T137:U137" xr:uid="{17870BAB-C3AF-404B-AE6C-0004AA0A7356}">
      <formula1>0</formula1>
      <formula2>9999999999</formula2>
    </dataValidation>
    <dataValidation type="whole" imeMode="halfAlpha" allowBlank="1" showInputMessage="1" showErrorMessage="1" error="有効な数字を入力してください" sqref="V137:W137" xr:uid="{56A324E4-B231-4CB9-8B0C-1B7DF160871E}">
      <formula1>0</formula1>
      <formula2>9999999999</formula2>
    </dataValidation>
    <dataValidation type="list" imeMode="halfAlpha" allowBlank="1" showInputMessage="1" showErrorMessage="1" error="リストから選択してください" sqref="L138:M138" xr:uid="{0A5B777E-0E08-4D06-BF86-E618D8DC426D}">
      <formula1>"一般,特定,　"</formula1>
    </dataValidation>
    <dataValidation type="whole" imeMode="halfAlpha" allowBlank="1" showInputMessage="1" showErrorMessage="1" error="有効な数字を入力してください" sqref="N138:P138" xr:uid="{0F75D48E-1B76-4581-97AB-0567A2EAD6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8:S138" xr:uid="{D2F1764A-D643-4CBB-9644-039359183D83}">
      <formula1>-9999999999</formula1>
      <formula2>9999999999</formula2>
    </dataValidation>
    <dataValidation type="whole" imeMode="halfAlpha" allowBlank="1" showInputMessage="1" showErrorMessage="1" error="有効な数字を入力してください" sqref="T138:U138" xr:uid="{7F909463-4F63-4F81-8B5B-5AEFB687BCE1}">
      <formula1>0</formula1>
      <formula2>9999999999</formula2>
    </dataValidation>
    <dataValidation type="whole" imeMode="halfAlpha" allowBlank="1" showInputMessage="1" showErrorMessage="1" error="有効な数字を入力してください" sqref="V138:W138" xr:uid="{0A9E099B-0432-46E5-BFA7-2C2FFC283236}">
      <formula1>0</formula1>
      <formula2>9999999999</formula2>
    </dataValidation>
    <dataValidation type="list" imeMode="halfAlpha" allowBlank="1" showInputMessage="1" showErrorMessage="1" error="リストから選択してください" sqref="L139:M139" xr:uid="{62817E6E-46BD-429E-920F-6F6E7E0BCEB2}">
      <formula1>"一般,特定,　"</formula1>
    </dataValidation>
    <dataValidation type="whole" imeMode="halfAlpha" allowBlank="1" showInputMessage="1" showErrorMessage="1" error="有効な数字を入力してください" sqref="N139:P139" xr:uid="{3896D1AB-761A-404D-A2F4-7940191D926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9:S139" xr:uid="{07A5795F-1384-466D-9BB5-E419C5276E54}">
      <formula1>-9999999999</formula1>
      <formula2>9999999999</formula2>
    </dataValidation>
    <dataValidation type="whole" imeMode="halfAlpha" allowBlank="1" showInputMessage="1" showErrorMessage="1" error="有効な数字を入力してください" sqref="T139:U139" xr:uid="{C87E712C-1390-40F5-A70D-F85EE653482B}">
      <formula1>0</formula1>
      <formula2>9999999999</formula2>
    </dataValidation>
    <dataValidation type="whole" imeMode="halfAlpha" allowBlank="1" showInputMessage="1" showErrorMessage="1" error="有効な数字を入力してください" sqref="V139:W139" xr:uid="{E767988D-13F7-4AA9-A952-9EAA9F75740D}">
      <formula1>0</formula1>
      <formula2>9999999999</formula2>
    </dataValidation>
    <dataValidation type="list" imeMode="halfAlpha" allowBlank="1" showInputMessage="1" showErrorMessage="1" error="リストから選択してください" sqref="L140:M140" xr:uid="{89C13024-1496-4D1F-A8BE-937E01F00490}">
      <formula1>"一般,特定,　"</formula1>
    </dataValidation>
    <dataValidation type="whole" imeMode="halfAlpha" allowBlank="1" showInputMessage="1" showErrorMessage="1" error="有効な数字を入力してください" sqref="N140:P140" xr:uid="{F59F0BA8-51D5-4877-9E49-C067A3098E0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40:S140" xr:uid="{ED810730-D535-4D9D-A0A1-B1A99D440CEA}">
      <formula1>-9999999999</formula1>
      <formula2>9999999999</formula2>
    </dataValidation>
    <dataValidation type="whole" imeMode="halfAlpha" allowBlank="1" showInputMessage="1" showErrorMessage="1" error="有効な数字を入力してください" sqref="T140:U140" xr:uid="{C3ECF42B-9FEB-4157-9238-FA5E79DD0DBC}">
      <formula1>0</formula1>
      <formula2>9999999999</formula2>
    </dataValidation>
    <dataValidation type="whole" imeMode="halfAlpha" allowBlank="1" showInputMessage="1" showErrorMessage="1" error="有効な数字を入力してください" sqref="V140:W140" xr:uid="{2E4CCAFF-905B-4C1D-A9E7-8F4F05D89F41}">
      <formula1>0</formula1>
      <formula2>9999999999</formula2>
    </dataValidation>
    <dataValidation type="list" imeMode="halfAlpha" allowBlank="1" showInputMessage="1" showErrorMessage="1" error="リストから選択してください" sqref="L141:M141" xr:uid="{7F5C1DE0-A0AE-4484-8BE3-0C94704AF9D5}">
      <formula1>"一般,特定,　"</formula1>
    </dataValidation>
    <dataValidation type="whole" imeMode="halfAlpha" allowBlank="1" showInputMessage="1" showErrorMessage="1" error="有効な数字を入力してください" sqref="N141:P141" xr:uid="{4230BB2A-5E2D-45FE-91B3-060894A6BC7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41:S141" xr:uid="{9480BD4B-7753-410F-8260-25C1C2D12E22}">
      <formula1>-9999999999</formula1>
      <formula2>9999999999</formula2>
    </dataValidation>
    <dataValidation type="whole" imeMode="halfAlpha" allowBlank="1" showInputMessage="1" showErrorMessage="1" error="有効な数字を入力してください" sqref="T141:U141" xr:uid="{DF072339-B417-4307-A2E6-971C0194095F}">
      <formula1>0</formula1>
      <formula2>9999999999</formula2>
    </dataValidation>
    <dataValidation type="whole" imeMode="halfAlpha" allowBlank="1" showInputMessage="1" showErrorMessage="1" error="有効な数字を入力してください" sqref="V141:W141" xr:uid="{89458260-B615-46DA-8DA4-0F2F2BB231EB}">
      <formula1>0</formula1>
      <formula2>9999999999</formula2>
    </dataValidation>
    <dataValidation type="list" imeMode="halfAlpha" allowBlank="1" showInputMessage="1" showErrorMessage="1" error="リストから選択してください" sqref="L142:M142" xr:uid="{C200E522-06BF-4811-88E3-10A4ADFF4FEE}">
      <formula1>"一般,特定,　"</formula1>
    </dataValidation>
    <dataValidation type="whole" imeMode="halfAlpha" allowBlank="1" showInputMessage="1" showErrorMessage="1" error="有効な数字を入力してください" sqref="N142:P142" xr:uid="{E00A7EAE-052F-485C-B27D-FACBD8405BC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42:S142" xr:uid="{632FABF5-6A45-4A2E-BF28-A999035542CC}">
      <formula1>-9999999999</formula1>
      <formula2>9999999999</formula2>
    </dataValidation>
    <dataValidation type="whole" imeMode="halfAlpha" allowBlank="1" showInputMessage="1" showErrorMessage="1" error="有効な数字を入力してください" sqref="T142:U142" xr:uid="{ECCC192C-4B7E-4EA8-8394-6AA52559C2CA}">
      <formula1>0</formula1>
      <formula2>9999999999</formula2>
    </dataValidation>
    <dataValidation type="whole" imeMode="halfAlpha" allowBlank="1" showInputMessage="1" showErrorMessage="1" error="有効な数字を入力してください" sqref="V142:W142" xr:uid="{4783D4AE-25EB-40F2-B234-521EAA8E2A9A}">
      <formula1>0</formula1>
      <formula2>9999999999</formula2>
    </dataValidation>
    <dataValidation allowBlank="1" showInputMessage="1" showErrorMessage="1" sqref="L143:M143 N143:P143 T143:U143 V143:W143" xr:uid="{49251F5E-3A44-4E54-85F6-8FFBA1218023}"/>
    <dataValidation type="whole" imeMode="halfAlpha" allowBlank="1" showInputMessage="1" showErrorMessage="1" error="有効な数字を入力してください。10兆円以上になる場合は、9,999,999,999と入力してください" sqref="Q143:S143" xr:uid="{C4E4B4D7-2880-413A-9D5B-85324B6A6891}">
      <formula1>-9999999999</formula1>
      <formula2>9999999999</formula2>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58" customWidth="1"/>
    <col min="2" max="16384" width="9" style="58"/>
  </cols>
  <sheetData>
    <row r="1" spans="1:1" x14ac:dyDescent="0.15">
      <c r="A1" s="5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58" t="str">
        <f>"@神奈川県@和歌山県@鹿児島県@"</f>
        <v>@神奈川県@和歌山県@鹿児島県@</v>
      </c>
    </row>
    <row r="3" spans="1:1" x14ac:dyDescent="0.15">
      <c r="A3" s="58" t="s">
        <v>98</v>
      </c>
    </row>
    <row r="4" spans="1:1" x14ac:dyDescent="0.15">
      <c r="A4" s="58" t="s">
        <v>99</v>
      </c>
    </row>
    <row r="10" spans="1:1" x14ac:dyDescent="0.15">
      <c r="A10" s="32" t="s">
        <v>93</v>
      </c>
    </row>
    <row r="11" spans="1:1" x14ac:dyDescent="0.15">
      <c r="A11" s="32" t="s">
        <v>22</v>
      </c>
    </row>
    <row r="12" spans="1:1" x14ac:dyDescent="0.15">
      <c r="A12" s="32" t="s">
        <v>23</v>
      </c>
    </row>
    <row r="13" spans="1:1" x14ac:dyDescent="0.15">
      <c r="A13" s="32" t="s">
        <v>24</v>
      </c>
    </row>
    <row r="14" spans="1:1" x14ac:dyDescent="0.15">
      <c r="A14" s="32" t="s">
        <v>25</v>
      </c>
    </row>
    <row r="15" spans="1:1" x14ac:dyDescent="0.15">
      <c r="A15" s="32" t="s">
        <v>26</v>
      </c>
    </row>
    <row r="16" spans="1:1" x14ac:dyDescent="0.15">
      <c r="A16" s="32" t="s">
        <v>27</v>
      </c>
    </row>
    <row r="17" spans="1:1" x14ac:dyDescent="0.15">
      <c r="A17" s="32" t="s">
        <v>28</v>
      </c>
    </row>
    <row r="18" spans="1:1" x14ac:dyDescent="0.15">
      <c r="A18" s="32" t="s">
        <v>29</v>
      </c>
    </row>
    <row r="19" spans="1:1" x14ac:dyDescent="0.15">
      <c r="A19" s="32" t="s">
        <v>30</v>
      </c>
    </row>
    <row r="20" spans="1:1" x14ac:dyDescent="0.15">
      <c r="A20" s="32" t="s">
        <v>31</v>
      </c>
    </row>
    <row r="21" spans="1:1" x14ac:dyDescent="0.15">
      <c r="A21" s="32" t="s">
        <v>32</v>
      </c>
    </row>
    <row r="22" spans="1:1" x14ac:dyDescent="0.15">
      <c r="A22" s="32" t="s">
        <v>33</v>
      </c>
    </row>
    <row r="23" spans="1:1" x14ac:dyDescent="0.15">
      <c r="A23" s="32" t="s">
        <v>34</v>
      </c>
    </row>
    <row r="24" spans="1:1" x14ac:dyDescent="0.15">
      <c r="A24" s="32" t="s">
        <v>35</v>
      </c>
    </row>
    <row r="25" spans="1:1" x14ac:dyDescent="0.15">
      <c r="A25" s="32" t="s">
        <v>36</v>
      </c>
    </row>
    <row r="26" spans="1:1" x14ac:dyDescent="0.15">
      <c r="A26" s="32" t="s">
        <v>37</v>
      </c>
    </row>
    <row r="27" spans="1:1" x14ac:dyDescent="0.15">
      <c r="A27" s="32" t="s">
        <v>38</v>
      </c>
    </row>
    <row r="28" spans="1:1" x14ac:dyDescent="0.15">
      <c r="A28" s="32" t="s">
        <v>39</v>
      </c>
    </row>
    <row r="29" spans="1:1" x14ac:dyDescent="0.15">
      <c r="A29" s="32" t="s">
        <v>40</v>
      </c>
    </row>
    <row r="30" spans="1:1" x14ac:dyDescent="0.15">
      <c r="A30" s="32" t="s">
        <v>41</v>
      </c>
    </row>
    <row r="31" spans="1:1" x14ac:dyDescent="0.15">
      <c r="A31" s="32" t="s">
        <v>42</v>
      </c>
    </row>
    <row r="32" spans="1:1" x14ac:dyDescent="0.15">
      <c r="A32" s="32" t="s">
        <v>43</v>
      </c>
    </row>
    <row r="33" spans="1:1" x14ac:dyDescent="0.15">
      <c r="A33" s="32" t="s">
        <v>44</v>
      </c>
    </row>
    <row r="34" spans="1:1" x14ac:dyDescent="0.15">
      <c r="A34" s="32" t="s">
        <v>45</v>
      </c>
    </row>
    <row r="35" spans="1:1" x14ac:dyDescent="0.15">
      <c r="A35" s="32" t="s">
        <v>46</v>
      </c>
    </row>
    <row r="36" spans="1:1" x14ac:dyDescent="0.15">
      <c r="A36" s="32" t="s">
        <v>47</v>
      </c>
    </row>
    <row r="37" spans="1:1" x14ac:dyDescent="0.15">
      <c r="A37" s="32" t="s">
        <v>48</v>
      </c>
    </row>
    <row r="38" spans="1:1" x14ac:dyDescent="0.15">
      <c r="A38" s="32" t="s">
        <v>49</v>
      </c>
    </row>
    <row r="39" spans="1:1" x14ac:dyDescent="0.15">
      <c r="A39" s="32" t="s">
        <v>50</v>
      </c>
    </row>
    <row r="40" spans="1:1" x14ac:dyDescent="0.15">
      <c r="A40" s="32" t="s">
        <v>51</v>
      </c>
    </row>
    <row r="41" spans="1:1" x14ac:dyDescent="0.15">
      <c r="A41" s="32" t="s">
        <v>52</v>
      </c>
    </row>
    <row r="42" spans="1:1" x14ac:dyDescent="0.15">
      <c r="A42" s="32" t="s">
        <v>53</v>
      </c>
    </row>
    <row r="43" spans="1:1" x14ac:dyDescent="0.15">
      <c r="A43" s="32" t="s">
        <v>54</v>
      </c>
    </row>
    <row r="44" spans="1:1" x14ac:dyDescent="0.15">
      <c r="A44" s="32" t="s">
        <v>55</v>
      </c>
    </row>
    <row r="45" spans="1:1" x14ac:dyDescent="0.15">
      <c r="A45" s="32" t="s">
        <v>56</v>
      </c>
    </row>
    <row r="46" spans="1:1" x14ac:dyDescent="0.15">
      <c r="A46" s="32" t="s">
        <v>57</v>
      </c>
    </row>
    <row r="47" spans="1:1" x14ac:dyDescent="0.15">
      <c r="A47" s="32" t="s">
        <v>58</v>
      </c>
    </row>
    <row r="48" spans="1:1" x14ac:dyDescent="0.15">
      <c r="A48" s="32" t="s">
        <v>59</v>
      </c>
    </row>
    <row r="49" spans="1:1" x14ac:dyDescent="0.15">
      <c r="A49" s="32" t="s">
        <v>60</v>
      </c>
    </row>
    <row r="50" spans="1:1" x14ac:dyDescent="0.15">
      <c r="A50" s="32" t="s">
        <v>61</v>
      </c>
    </row>
    <row r="51" spans="1:1" x14ac:dyDescent="0.15">
      <c r="A51" s="32" t="s">
        <v>62</v>
      </c>
    </row>
    <row r="52" spans="1:1" x14ac:dyDescent="0.15">
      <c r="A52" s="32" t="s">
        <v>63</v>
      </c>
    </row>
    <row r="53" spans="1:1" x14ac:dyDescent="0.15">
      <c r="A53" s="32" t="s">
        <v>64</v>
      </c>
    </row>
    <row r="54" spans="1:1" x14ac:dyDescent="0.15">
      <c r="A54" s="32" t="s">
        <v>65</v>
      </c>
    </row>
    <row r="55" spans="1:1" x14ac:dyDescent="0.15">
      <c r="A55" s="32" t="s">
        <v>66</v>
      </c>
    </row>
    <row r="56" spans="1:1" x14ac:dyDescent="0.15">
      <c r="A56" s="32" t="s">
        <v>67</v>
      </c>
    </row>
    <row r="57" spans="1:1" x14ac:dyDescent="0.15">
      <c r="A57" s="32" t="s">
        <v>68</v>
      </c>
    </row>
  </sheetData>
  <sheetProtection algorithmName="SHA-512" hashValue="WX+LsWNEFkVlbQerUPEO2b6+t+1U66Ti5R1etPaNMXSiVLw6RxYp2mkmSDpJr5I9R/7DVo0fFfkYLzDe8czG2A==" saltValue="WsRGgoc75wJ2KyAKJ5dCiA=="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2025-01-27T03:57:58Z</cp:lastPrinted>
  <dcterms:created xsi:type="dcterms:W3CDTF">2018-07-20T07:50:20Z</dcterms:created>
  <dcterms:modified xsi:type="dcterms:W3CDTF">2025-02-27T04:09:59Z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6012c288-bb67-4abb-9c5e-a15a2bfbb71a</vt:lpwstr>
  </property>
</Properties>
</file>